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60" windowWidth="7455" windowHeight="11640"/>
  </bookViews>
  <sheets>
    <sheet name="Резервуарный парк" sheetId="1" r:id="rId1"/>
  </sheets>
  <definedNames>
    <definedName name="_xlnm._FilterDatabase" localSheetId="0" hidden="1">'Резервуарный парк'!$A$3:$Z$117</definedName>
    <definedName name="_xlnm.Print_Area" localSheetId="0">'Резервуарный парк'!$A$1:$Z$117</definedName>
  </definedNames>
  <calcPr calcId="145621"/>
</workbook>
</file>

<file path=xl/calcChain.xml><?xml version="1.0" encoding="utf-8"?>
<calcChain xmlns="http://schemas.openxmlformats.org/spreadsheetml/2006/main">
  <c r="A115" i="1" l="1"/>
  <c r="A114" i="1"/>
  <c r="A108" i="1"/>
  <c r="A107" i="1"/>
  <c r="A106" i="1"/>
  <c r="A99" i="1"/>
  <c r="A98" i="1"/>
  <c r="A91" i="1"/>
  <c r="A90" i="1"/>
  <c r="A89" i="1"/>
  <c r="A88" i="1"/>
  <c r="A80" i="1"/>
  <c r="A79" i="1"/>
  <c r="A78" i="1"/>
  <c r="A77" i="1"/>
  <c r="A76" i="1"/>
  <c r="A75" i="1"/>
  <c r="A65" i="1"/>
  <c r="A64" i="1"/>
  <c r="A62" i="1"/>
  <c r="A61" i="1"/>
  <c r="A60" i="1"/>
  <c r="A59" i="1"/>
  <c r="A58" i="1"/>
  <c r="A57" i="1"/>
  <c r="A56" i="1"/>
  <c r="A55" i="1"/>
  <c r="A54" i="1"/>
  <c r="A53" i="1"/>
  <c r="A26" i="1"/>
  <c r="A44" i="1"/>
  <c r="A40" i="1"/>
  <c r="A35" i="1"/>
  <c r="A31" i="1"/>
  <c r="A23" i="1"/>
  <c r="A22" i="1"/>
  <c r="A15" i="1"/>
  <c r="A8" i="1" l="1"/>
</calcChain>
</file>

<file path=xl/sharedStrings.xml><?xml version="1.0" encoding="utf-8"?>
<sst xmlns="http://schemas.openxmlformats.org/spreadsheetml/2006/main" count="546" uniqueCount="172">
  <si>
    <t>4…20мА</t>
  </si>
  <si>
    <t>м</t>
  </si>
  <si>
    <t>с/к</t>
  </si>
  <si>
    <t>Сигнализация</t>
  </si>
  <si>
    <t>Технологический параметр, аппарат или узел схемы</t>
  </si>
  <si>
    <t>Тип сигнала дистанционной передачи</t>
  </si>
  <si>
    <t>Отборное устройство прибора (для части ТХ)</t>
  </si>
  <si>
    <t>Единицы измерения</t>
  </si>
  <si>
    <t>Функции</t>
  </si>
  <si>
    <t>Примечание</t>
  </si>
  <si>
    <t>HH</t>
  </si>
  <si>
    <t>H</t>
  </si>
  <si>
    <t>L</t>
  </si>
  <si>
    <t>LL</t>
  </si>
  <si>
    <t>Рабочая шкала прибора</t>
  </si>
  <si>
    <t>Тип прибора</t>
  </si>
  <si>
    <t>Сигнализации и блокировки АСУ ТП</t>
  </si>
  <si>
    <t>AO 
(4-20 мА)</t>
  </si>
  <si>
    <t>AI
 (4-20 мА)</t>
  </si>
  <si>
    <t>DI
 (24 В)</t>
  </si>
  <si>
    <t>DI
 (220 В)</t>
  </si>
  <si>
    <t>DO 
(220 В)</t>
  </si>
  <si>
    <t>DO 
(24 В)</t>
  </si>
  <si>
    <t>Exia</t>
  </si>
  <si>
    <t>v</t>
  </si>
  <si>
    <t>Pt 100</t>
  </si>
  <si>
    <t>0,4…11</t>
  </si>
  <si>
    <t>%НКПР</t>
  </si>
  <si>
    <t>RS-485</t>
  </si>
  <si>
    <t>HART</t>
  </si>
  <si>
    <t>Поз. обозначение</t>
  </si>
  <si>
    <t>Верхний аварийный уровень</t>
  </si>
  <si>
    <t>0…100</t>
  </si>
  <si>
    <t>Измерение, регистрация, сигнализация.
Включение поста сигнализации при HH и H.</t>
  </si>
  <si>
    <t>OLCT IR</t>
  </si>
  <si>
    <t>Кабельный ввод</t>
  </si>
  <si>
    <t>Метран - К02</t>
  </si>
  <si>
    <t>Новая позиция</t>
  </si>
  <si>
    <t>Закладные конструкции</t>
  </si>
  <si>
    <t>Резервуар МТБЭ РВС1.1</t>
  </si>
  <si>
    <t>Резервуарный парк емк.2700 м³</t>
  </si>
  <si>
    <t>Levelflex М FMP40-1BB2CGJB11AA</t>
  </si>
  <si>
    <r>
      <t xml:space="preserve">Дистанционное измерение, регистрация
Аварийная и пред. сигнализация на пульте оператора.
</t>
    </r>
    <r>
      <rPr>
        <sz val="8"/>
        <rFont val="Times New Roman"/>
        <family val="1"/>
        <charset val="204"/>
      </rPr>
      <t xml:space="preserve">
</t>
    </r>
  </si>
  <si>
    <t>Liquiphant M FTL51-GCG5BBG5A</t>
  </si>
  <si>
    <t>КШЭ10</t>
  </si>
  <si>
    <t>с/к, =230 В</t>
  </si>
  <si>
    <t xml:space="preserve">Управление (открыть-закрыть-стоп):  дистанционное оператором (по технологическому регламенту). Индикация состояния: открыта – закрыта. Сигнализация предупредительная: при заклинивании или неисправности привода («отказ») Закрытия по сигналу «ПОЖАР», по II порогу Загазованности
</t>
  </si>
  <si>
    <t>Резервуар готовой продукции РВС1.2</t>
  </si>
  <si>
    <t>Уровень жидкости</t>
  </si>
  <si>
    <t xml:space="preserve">Уровень жидкости </t>
  </si>
  <si>
    <t>КШЭ24</t>
  </si>
  <si>
    <t>Резервуар толуола РВС1.3</t>
  </si>
  <si>
    <t>КШЭ8</t>
  </si>
  <si>
    <t>КШЭ26</t>
  </si>
  <si>
    <t>Технологические резервуары установки компаундирования</t>
  </si>
  <si>
    <t>КШЭ12</t>
  </si>
  <si>
    <t>КШЭ17</t>
  </si>
  <si>
    <t>КШЭ11</t>
  </si>
  <si>
    <t>1-2</t>
  </si>
  <si>
    <t>1-1</t>
  </si>
  <si>
    <t>ДВК1</t>
  </si>
  <si>
    <t>ДВК2</t>
  </si>
  <si>
    <t>ДВК5</t>
  </si>
  <si>
    <t xml:space="preserve">Загазованность в обавловании резервуара. Точка 2 </t>
  </si>
  <si>
    <t xml:space="preserve">Загазованность в обавловании резервуара. Точка 3 </t>
  </si>
  <si>
    <t>2-2</t>
  </si>
  <si>
    <t>2-1</t>
  </si>
  <si>
    <t>ДВК3</t>
  </si>
  <si>
    <t>ДВК6</t>
  </si>
  <si>
    <t>ДВК7</t>
  </si>
  <si>
    <t>3-2</t>
  </si>
  <si>
    <t>3-1</t>
  </si>
  <si>
    <t>ДВК4</t>
  </si>
  <si>
    <t>ДВК8</t>
  </si>
  <si>
    <t>6-2</t>
  </si>
  <si>
    <t>6-1</t>
  </si>
  <si>
    <t>7-2</t>
  </si>
  <si>
    <t>7-1</t>
  </si>
  <si>
    <t>ДВК10</t>
  </si>
  <si>
    <t>8-2</t>
  </si>
  <si>
    <t>8-1</t>
  </si>
  <si>
    <t>Резервуар готовой продукции РВС2.4</t>
  </si>
  <si>
    <t>9-2</t>
  </si>
  <si>
    <t>9-1</t>
  </si>
  <si>
    <t>КШЭ21</t>
  </si>
  <si>
    <t>ДВК11</t>
  </si>
  <si>
    <t>4-2</t>
  </si>
  <si>
    <t>4-1</t>
  </si>
  <si>
    <t>5-2</t>
  </si>
  <si>
    <t>5-1</t>
  </si>
  <si>
    <t>ДВК9</t>
  </si>
  <si>
    <t>КШЭ25</t>
  </si>
  <si>
    <t>КШЭ14</t>
  </si>
  <si>
    <t>КШЭ18</t>
  </si>
  <si>
    <t>КШЭ19</t>
  </si>
  <si>
    <t>КШЭ42</t>
  </si>
  <si>
    <t>КШЭ46</t>
  </si>
  <si>
    <t>КШЭ27</t>
  </si>
  <si>
    <t>КШЭ38</t>
  </si>
  <si>
    <t>КШЭ13</t>
  </si>
  <si>
    <t>КШЭ28</t>
  </si>
  <si>
    <t>КШЭ22</t>
  </si>
  <si>
    <t>Контейнер для хранения пожинвентаря</t>
  </si>
  <si>
    <t>КШЭ47</t>
  </si>
  <si>
    <t>КШЭ48</t>
  </si>
  <si>
    <t xml:space="preserve">Площадка слива и налива АЦ на 3 поста </t>
  </si>
  <si>
    <t>Резервуар аварийный подземный емк. 50м³</t>
  </si>
  <si>
    <t>Резервуары для сбора улавливаемых паров нефтепродуктов РГС 3.1</t>
  </si>
  <si>
    <t>Резервуары для сбора улавливаемых паров нефтепродуктов РГС 3.2</t>
  </si>
  <si>
    <t>Резервуары для сбора улавливаемых паров нефтепродуктов РГС 3.3</t>
  </si>
  <si>
    <t>10-1</t>
  </si>
  <si>
    <t>11-1</t>
  </si>
  <si>
    <t>12-1</t>
  </si>
  <si>
    <t>13-1</t>
  </si>
  <si>
    <t>КШЭ49</t>
  </si>
  <si>
    <t>КШЭ50</t>
  </si>
  <si>
    <t>КШЭ51</t>
  </si>
  <si>
    <t>КШЭ39</t>
  </si>
  <si>
    <t>КШЭ40</t>
  </si>
  <si>
    <t>КШЭ41</t>
  </si>
  <si>
    <t xml:space="preserve">Загазованность на площадке слива и налива АЦ. Точка 1 </t>
  </si>
  <si>
    <t>Загазованность на площадке слива и налива АЦ. Точка 2</t>
  </si>
  <si>
    <t>Загазованность на площадке слива и налива АЦ. Точка 3</t>
  </si>
  <si>
    <t>ДВК12</t>
  </si>
  <si>
    <t>ДВК13</t>
  </si>
  <si>
    <t>ДВК14</t>
  </si>
  <si>
    <t>Резервуарный парк емк.4000 м3</t>
  </si>
  <si>
    <t>Резервуар ДТ(З) РВС2.1</t>
  </si>
  <si>
    <t>17-2</t>
  </si>
  <si>
    <t>17-1</t>
  </si>
  <si>
    <t>КШЭ4</t>
  </si>
  <si>
    <t>КШЭ45</t>
  </si>
  <si>
    <t>КШЭ43</t>
  </si>
  <si>
    <t>КШЭ29</t>
  </si>
  <si>
    <t>ДВК27</t>
  </si>
  <si>
    <t>ДВК23</t>
  </si>
  <si>
    <t>ДВК24</t>
  </si>
  <si>
    <t>ДВК25</t>
  </si>
  <si>
    <t>Резервуар ДТ(А) РВС2.2</t>
  </si>
  <si>
    <t>16-2</t>
  </si>
  <si>
    <t>16-1</t>
  </si>
  <si>
    <t>КШЭ5</t>
  </si>
  <si>
    <t>КШЭ6</t>
  </si>
  <si>
    <t>ДВК26</t>
  </si>
  <si>
    <t>ДВК28</t>
  </si>
  <si>
    <t>Резервуар аварийный РВС2.3</t>
  </si>
  <si>
    <t>15-2</t>
  </si>
  <si>
    <t>15-1</t>
  </si>
  <si>
    <t>КШЭ30</t>
  </si>
  <si>
    <t>КШЭ31</t>
  </si>
  <si>
    <t>КШЭ44</t>
  </si>
  <si>
    <t>ДВК29</t>
  </si>
  <si>
    <t>ДВК30</t>
  </si>
  <si>
    <t>Резервуар БФГ РВС2.4</t>
  </si>
  <si>
    <t>14-2</t>
  </si>
  <si>
    <t>14-1</t>
  </si>
  <si>
    <t>КШЭ16</t>
  </si>
  <si>
    <t>КШЭ32</t>
  </si>
  <si>
    <t>ДВК31</t>
  </si>
  <si>
    <t>ДВК32</t>
  </si>
  <si>
    <t xml:space="preserve">Загазованность в обваловании резервуара. Точка 1 </t>
  </si>
  <si>
    <t xml:space="preserve">Загазованность в обваловании резервуара. Точка 2 </t>
  </si>
  <si>
    <t>Резервуар МТБЭ РГС2.1</t>
  </si>
  <si>
    <t>Резервуар БФГ РГС2.2</t>
  </si>
  <si>
    <t xml:space="preserve">Загазованность в обваловании резервуара. </t>
  </si>
  <si>
    <t>Резервуар толуола РГС2.3</t>
  </si>
  <si>
    <t>Резервуар РГС2.5</t>
  </si>
  <si>
    <t>Резервуар РГС2.6</t>
  </si>
  <si>
    <t xml:space="preserve">Загазованность в обваловании резервуара. Точка 3 </t>
  </si>
  <si>
    <t xml:space="preserve">Дистанционное измерение, регистрация
Аварийная и пред. сигнализация на пульте оператора.
 </t>
  </si>
  <si>
    <t xml:space="preserve">Дистанционное измерение, регистрация
Аварийная и пред. сигнализация на пульте оператора.
У </t>
  </si>
  <si>
    <t xml:space="preserve">Дистанционное измерение, регистрация
Аварийная и пред. сигнализация на пульте оператора.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</si>
</sst>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Arial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8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46">
    <xf numFmtId="0" fontId="0" fillId="0" borderId="0" xfId="0"/>
    <xf numFmtId="49" fontId="2" fillId="0" borderId="1" xfId="0" applyNumberFormat="1" applyFont="1" applyBorder="1" applyAlignment="1">
      <alignment horizontal="center" vertical="center" wrapText="1" shrinkToFit="1"/>
    </xf>
    <xf numFmtId="0" fontId="1" fillId="0" borderId="0" xfId="0" applyFont="1" applyAlignment="1">
      <alignment wrapText="1" shrinkToFit="1"/>
    </xf>
    <xf numFmtId="0" fontId="5" fillId="2" borderId="1" xfId="0" applyFont="1" applyFill="1" applyBorder="1" applyAlignment="1">
      <alignment horizontal="center" vertical="center" wrapText="1" shrinkToFit="1"/>
    </xf>
    <xf numFmtId="0" fontId="7" fillId="0" borderId="1" xfId="0" applyFont="1" applyBorder="1" applyAlignment="1">
      <alignment horizontal="center" vertical="center" wrapText="1" shrinkToFit="1"/>
    </xf>
    <xf numFmtId="49" fontId="1" fillId="0" borderId="1" xfId="0" applyNumberFormat="1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 shrinkToFit="1"/>
    </xf>
    <xf numFmtId="0" fontId="2" fillId="5" borderId="1" xfId="0" applyFont="1" applyFill="1" applyBorder="1" applyAlignment="1">
      <alignment horizontal="center" vertical="center" wrapText="1" shrinkToFit="1"/>
    </xf>
    <xf numFmtId="0" fontId="2" fillId="6" borderId="1" xfId="0" applyFont="1" applyFill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wrapText="1" shrinkToFit="1"/>
    </xf>
    <xf numFmtId="0" fontId="3" fillId="0" borderId="0" xfId="0" applyFont="1" applyAlignment="1">
      <alignment wrapText="1" shrinkToFit="1"/>
    </xf>
    <xf numFmtId="0" fontId="7" fillId="0" borderId="1" xfId="0" applyFont="1" applyBorder="1" applyAlignment="1">
      <alignment horizontal="center" wrapText="1" shrinkToFit="1"/>
    </xf>
    <xf numFmtId="0" fontId="1" fillId="0" borderId="1" xfId="0" applyFont="1" applyBorder="1" applyAlignment="1">
      <alignment horizontal="left" vertical="center" wrapText="1" shrinkToFi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49" fontId="4" fillId="0" borderId="1" xfId="0" applyNumberFormat="1" applyFont="1" applyBorder="1" applyAlignment="1">
      <alignment horizontal="center" vertical="center" wrapText="1" shrinkToFit="1"/>
    </xf>
    <xf numFmtId="0" fontId="3" fillId="0" borderId="0" xfId="0" applyFont="1" applyAlignment="1">
      <alignment vertical="center" wrapText="1" shrinkToFit="1"/>
    </xf>
    <xf numFmtId="49" fontId="3" fillId="0" borderId="0" xfId="0" applyNumberFormat="1" applyFont="1" applyAlignment="1">
      <alignment wrapText="1" shrinkToFit="1"/>
    </xf>
    <xf numFmtId="49" fontId="3" fillId="0" borderId="0" xfId="0" applyNumberFormat="1" applyFont="1" applyAlignment="1">
      <alignment horizontal="center" wrapText="1" shrinkToFit="1"/>
    </xf>
    <xf numFmtId="49" fontId="9" fillId="0" borderId="0" xfId="0" applyNumberFormat="1" applyFont="1" applyAlignment="1">
      <alignment wrapText="1" shrinkToFit="1"/>
    </xf>
    <xf numFmtId="0" fontId="9" fillId="0" borderId="0" xfId="0" applyFont="1" applyAlignment="1">
      <alignment wrapText="1" shrinkToFit="1"/>
    </xf>
    <xf numFmtId="0" fontId="3" fillId="3" borderId="0" xfId="0" applyFont="1" applyFill="1" applyAlignment="1">
      <alignment horizontal="center" vertical="center" wrapText="1" shrinkToFit="1"/>
    </xf>
    <xf numFmtId="0" fontId="3" fillId="4" borderId="0" xfId="0" applyFont="1" applyFill="1" applyAlignment="1">
      <alignment horizontal="center" vertical="center" wrapText="1" shrinkToFit="1"/>
    </xf>
    <xf numFmtId="0" fontId="3" fillId="0" borderId="0" xfId="0" applyFont="1" applyAlignment="1">
      <alignment horizontal="center" vertical="center" wrapText="1" shrinkToFit="1"/>
    </xf>
    <xf numFmtId="0" fontId="2" fillId="5" borderId="1" xfId="0" applyFont="1" applyFill="1" applyBorder="1" applyAlignment="1">
      <alignment horizontal="center" vertical="center" wrapText="1" shrinkToFit="1"/>
    </xf>
    <xf numFmtId="0" fontId="2" fillId="6" borderId="1" xfId="0" applyFont="1" applyFill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wrapText="1" shrinkToFit="1"/>
    </xf>
    <xf numFmtId="0" fontId="3" fillId="0" borderId="0" xfId="0" applyFont="1" applyAlignment="1">
      <alignment wrapText="1" shrinkToFit="1"/>
    </xf>
    <xf numFmtId="0" fontId="1" fillId="0" borderId="1" xfId="0" applyFont="1" applyBorder="1" applyAlignment="1">
      <alignment horizontal="left" vertical="center" wrapText="1" shrinkToFi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1" fillId="7" borderId="1" xfId="0" applyFont="1" applyFill="1" applyBorder="1" applyAlignment="1">
      <alignment horizontal="left" vertical="center" wrapText="1" shrinkToFit="1"/>
    </xf>
    <xf numFmtId="49" fontId="1" fillId="7" borderId="1" xfId="0" applyNumberFormat="1" applyFont="1" applyFill="1" applyBorder="1" applyAlignment="1">
      <alignment horizontal="center" vertical="center" wrapText="1" shrinkToFit="1"/>
    </xf>
    <xf numFmtId="49" fontId="4" fillId="7" borderId="1" xfId="0" applyNumberFormat="1" applyFont="1" applyFill="1" applyBorder="1" applyAlignment="1">
      <alignment horizontal="center" vertical="center" wrapText="1" shrinkToFit="1"/>
    </xf>
    <xf numFmtId="49" fontId="2" fillId="7" borderId="1" xfId="0" applyNumberFormat="1" applyFont="1" applyFill="1" applyBorder="1" applyAlignment="1">
      <alignment horizontal="center" vertical="center" wrapText="1" shrinkToFit="1"/>
    </xf>
    <xf numFmtId="0" fontId="2" fillId="7" borderId="1" xfId="0" applyFont="1" applyFill="1" applyBorder="1" applyAlignment="1">
      <alignment horizontal="center" vertical="center" wrapText="1" shrinkToFit="1"/>
    </xf>
    <xf numFmtId="0" fontId="5" fillId="2" borderId="1" xfId="0" applyFont="1" applyFill="1" applyBorder="1" applyAlignment="1">
      <alignment horizontal="center" vertical="center" textRotation="90" wrapText="1" shrinkToFit="1"/>
    </xf>
    <xf numFmtId="49" fontId="6" fillId="2" borderId="1" xfId="0" applyNumberFormat="1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vertical="center" wrapText="1" shrinkToFit="1"/>
    </xf>
    <xf numFmtId="0" fontId="5" fillId="2" borderId="1" xfId="0" applyFont="1" applyFill="1" applyBorder="1" applyAlignment="1">
      <alignment horizontal="center" vertical="center" wrapText="1" shrinkToFit="1"/>
    </xf>
    <xf numFmtId="0" fontId="5" fillId="4" borderId="1" xfId="0" applyFont="1" applyFill="1" applyBorder="1" applyAlignment="1">
      <alignment horizontal="center" vertical="center" textRotation="90" wrapText="1" shrinkToFit="1"/>
    </xf>
    <xf numFmtId="0" fontId="5" fillId="3" borderId="1" xfId="0" applyFont="1" applyFill="1" applyBorder="1" applyAlignment="1">
      <alignment horizontal="center" vertical="center" textRotation="90" wrapText="1" shrinkToFit="1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49" fontId="5" fillId="2" borderId="2" xfId="0" applyNumberFormat="1" applyFont="1" applyFill="1" applyBorder="1" applyAlignment="1">
      <alignment horizontal="center" vertical="center" wrapText="1" shrinkToFit="1"/>
    </xf>
    <xf numFmtId="49" fontId="5" fillId="2" borderId="4" xfId="0" applyNumberFormat="1" applyFont="1" applyFill="1" applyBorder="1" applyAlignment="1">
      <alignment horizontal="center" vertical="center" wrapText="1" shrinkToFit="1"/>
    </xf>
    <xf numFmtId="49" fontId="5" fillId="2" borderId="3" xfId="0" applyNumberFormat="1" applyFont="1" applyFill="1" applyBorder="1" applyAlignment="1">
      <alignment horizontal="center" vertical="center" wrapText="1" shrinkToFit="1"/>
    </xf>
  </cellXfs>
  <cellStyles count="2">
    <cellStyle name="Обычный" xfId="0" builtinId="0"/>
    <cellStyle name="Обычный 2" xfId="1"/>
  </cellStyles>
  <dxfs count="6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outlinePr summaryBelow="0"/>
  </sheetPr>
  <dimension ref="A1:Z117"/>
  <sheetViews>
    <sheetView tabSelected="1" view="pageBreakPreview" zoomScale="80" zoomScaleSheetLayoutView="80" workbookViewId="0">
      <pane ySplit="3" topLeftCell="A4" activePane="bottomLeft" state="frozen"/>
      <selection pane="bottomLeft" activeCell="L112" sqref="L112:O113"/>
    </sheetView>
  </sheetViews>
  <sheetFormatPr defaultRowHeight="12.75" outlineLevelRow="2" x14ac:dyDescent="0.2"/>
  <cols>
    <col min="1" max="1" width="32" style="11" customWidth="1"/>
    <col min="2" max="4" width="14" style="17" customWidth="1"/>
    <col min="5" max="5" width="27.85546875" style="17" customWidth="1"/>
    <col min="6" max="6" width="18.7109375" style="17" customWidth="1"/>
    <col min="7" max="7" width="34.5703125" style="17" customWidth="1"/>
    <col min="8" max="8" width="18.7109375" style="17" customWidth="1"/>
    <col min="9" max="9" width="16.85546875" style="17" customWidth="1"/>
    <col min="10" max="10" width="11.28515625" style="18" customWidth="1"/>
    <col min="11" max="11" width="28.42578125" style="19" customWidth="1"/>
    <col min="12" max="12" width="5.5703125" style="11" customWidth="1"/>
    <col min="13" max="13" width="5.42578125" style="11" customWidth="1"/>
    <col min="14" max="14" width="6" style="11" customWidth="1"/>
    <col min="15" max="15" width="5.85546875" style="11" customWidth="1"/>
    <col min="16" max="16" width="14.42578125" style="20" customWidth="1"/>
    <col min="17" max="17" width="5.7109375" style="21" customWidth="1"/>
    <col min="18" max="18" width="5.7109375" style="22" customWidth="1"/>
    <col min="19" max="25" width="5.7109375" style="23" customWidth="1"/>
    <col min="26" max="26" width="5.7109375" style="11" customWidth="1"/>
    <col min="27" max="16384" width="9.140625" style="11"/>
  </cols>
  <sheetData>
    <row r="1" spans="1:26" s="2" customFormat="1" ht="24" customHeight="1" x14ac:dyDescent="0.2">
      <c r="A1" s="39" t="s">
        <v>4</v>
      </c>
      <c r="B1" s="42" t="s">
        <v>5</v>
      </c>
      <c r="C1" s="43" t="s">
        <v>30</v>
      </c>
      <c r="D1" s="43" t="s">
        <v>37</v>
      </c>
      <c r="E1" s="42" t="s">
        <v>15</v>
      </c>
      <c r="F1" s="42" t="s">
        <v>6</v>
      </c>
      <c r="G1" s="42" t="s">
        <v>38</v>
      </c>
      <c r="H1" s="43" t="s">
        <v>35</v>
      </c>
      <c r="I1" s="42" t="s">
        <v>14</v>
      </c>
      <c r="J1" s="42" t="s">
        <v>7</v>
      </c>
      <c r="K1" s="37" t="s">
        <v>8</v>
      </c>
      <c r="L1" s="39" t="s">
        <v>16</v>
      </c>
      <c r="M1" s="39"/>
      <c r="N1" s="39"/>
      <c r="O1" s="39"/>
      <c r="P1" s="38" t="s">
        <v>9</v>
      </c>
      <c r="Q1" s="41" t="s">
        <v>23</v>
      </c>
      <c r="R1" s="40" t="s">
        <v>29</v>
      </c>
      <c r="S1" s="36" t="s">
        <v>18</v>
      </c>
      <c r="T1" s="36" t="s">
        <v>25</v>
      </c>
      <c r="U1" s="36" t="s">
        <v>17</v>
      </c>
      <c r="V1" s="36" t="s">
        <v>19</v>
      </c>
      <c r="W1" s="36" t="s">
        <v>20</v>
      </c>
      <c r="X1" s="36" t="s">
        <v>22</v>
      </c>
      <c r="Y1" s="36" t="s">
        <v>21</v>
      </c>
      <c r="Z1" s="36" t="s">
        <v>28</v>
      </c>
    </row>
    <row r="2" spans="1:26" s="2" customFormat="1" x14ac:dyDescent="0.2">
      <c r="A2" s="39"/>
      <c r="B2" s="42"/>
      <c r="C2" s="44"/>
      <c r="D2" s="44"/>
      <c r="E2" s="42"/>
      <c r="F2" s="42"/>
      <c r="G2" s="42"/>
      <c r="H2" s="44"/>
      <c r="I2" s="42"/>
      <c r="J2" s="42"/>
      <c r="K2" s="37"/>
      <c r="L2" s="39"/>
      <c r="M2" s="39"/>
      <c r="N2" s="39"/>
      <c r="O2" s="39"/>
      <c r="P2" s="38"/>
      <c r="Q2" s="41"/>
      <c r="R2" s="40"/>
      <c r="S2" s="36"/>
      <c r="T2" s="36"/>
      <c r="U2" s="36"/>
      <c r="V2" s="36"/>
      <c r="W2" s="36"/>
      <c r="X2" s="36"/>
      <c r="Y2" s="36"/>
      <c r="Z2" s="36"/>
    </row>
    <row r="3" spans="1:26" s="2" customFormat="1" ht="21" customHeight="1" x14ac:dyDescent="0.2">
      <c r="A3" s="39"/>
      <c r="B3" s="42"/>
      <c r="C3" s="45"/>
      <c r="D3" s="45"/>
      <c r="E3" s="42"/>
      <c r="F3" s="42"/>
      <c r="G3" s="42"/>
      <c r="H3" s="45"/>
      <c r="I3" s="42"/>
      <c r="J3" s="42"/>
      <c r="K3" s="37"/>
      <c r="L3" s="3" t="s">
        <v>10</v>
      </c>
      <c r="M3" s="3" t="s">
        <v>11</v>
      </c>
      <c r="N3" s="3" t="s">
        <v>12</v>
      </c>
      <c r="O3" s="3" t="s">
        <v>13</v>
      </c>
      <c r="P3" s="38"/>
      <c r="Q3" s="41"/>
      <c r="R3" s="40"/>
      <c r="S3" s="36"/>
      <c r="T3" s="36"/>
      <c r="U3" s="36"/>
      <c r="V3" s="36"/>
      <c r="W3" s="36"/>
      <c r="X3" s="36"/>
      <c r="Y3" s="36"/>
      <c r="Z3" s="36"/>
    </row>
    <row r="4" spans="1:26" ht="57" customHeight="1" x14ac:dyDescent="0.2">
      <c r="A4" s="4" t="s">
        <v>40</v>
      </c>
      <c r="B4" s="5"/>
      <c r="C4" s="5"/>
      <c r="D4" s="5"/>
      <c r="E4" s="5"/>
      <c r="F4" s="5"/>
      <c r="G4" s="5"/>
      <c r="H4" s="5"/>
      <c r="I4" s="5"/>
      <c r="J4" s="5"/>
      <c r="K4" s="1"/>
      <c r="L4" s="6"/>
      <c r="M4" s="6"/>
      <c r="N4" s="6"/>
      <c r="O4" s="6"/>
      <c r="P4" s="6"/>
      <c r="Q4" s="7"/>
      <c r="R4" s="8"/>
      <c r="S4" s="9"/>
      <c r="T4" s="9"/>
      <c r="U4" s="9"/>
      <c r="V4" s="9"/>
      <c r="W4" s="9"/>
      <c r="X4" s="9"/>
      <c r="Y4" s="9"/>
      <c r="Z4" s="10"/>
    </row>
    <row r="5" spans="1:26" ht="57" customHeight="1" outlineLevel="1" x14ac:dyDescent="0.3">
      <c r="A5" s="12" t="s">
        <v>39</v>
      </c>
      <c r="B5" s="5"/>
      <c r="C5" s="5"/>
      <c r="D5" s="5"/>
      <c r="E5" s="5"/>
      <c r="F5" s="5"/>
      <c r="G5" s="5"/>
      <c r="H5" s="5"/>
      <c r="I5" s="5"/>
      <c r="J5" s="5"/>
      <c r="K5" s="1"/>
      <c r="L5" s="6"/>
      <c r="M5" s="6"/>
      <c r="N5" s="6"/>
      <c r="O5" s="6"/>
      <c r="P5" s="6"/>
      <c r="Q5" s="7"/>
      <c r="R5" s="8"/>
      <c r="S5" s="9"/>
      <c r="T5" s="9"/>
      <c r="U5" s="9"/>
      <c r="V5" s="9"/>
      <c r="W5" s="9"/>
      <c r="X5" s="9"/>
      <c r="Y5" s="9"/>
      <c r="Z5" s="10"/>
    </row>
    <row r="6" spans="1:26" ht="148.5" customHeight="1" outlineLevel="2" x14ac:dyDescent="0.2">
      <c r="A6" s="13" t="s">
        <v>48</v>
      </c>
      <c r="B6" s="5" t="s">
        <v>0</v>
      </c>
      <c r="C6" s="5" t="s">
        <v>58</v>
      </c>
      <c r="D6" s="5"/>
      <c r="E6" s="30" t="s">
        <v>41</v>
      </c>
      <c r="F6" s="30"/>
      <c r="G6" s="30"/>
      <c r="H6" s="30" t="s">
        <v>36</v>
      </c>
      <c r="I6" s="5" t="s">
        <v>26</v>
      </c>
      <c r="J6" s="5" t="s">
        <v>1</v>
      </c>
      <c r="K6" s="1" t="s">
        <v>171</v>
      </c>
      <c r="L6" s="6">
        <v>8.1</v>
      </c>
      <c r="M6" s="6">
        <v>7.9</v>
      </c>
      <c r="N6" s="6">
        <v>2.2000000000000002</v>
      </c>
      <c r="O6" s="6">
        <v>1.7</v>
      </c>
      <c r="P6" s="6"/>
      <c r="Q6" s="7" t="s">
        <v>24</v>
      </c>
      <c r="R6" s="8" t="s">
        <v>24</v>
      </c>
      <c r="S6" s="9">
        <v>1</v>
      </c>
      <c r="T6" s="9"/>
      <c r="U6" s="9"/>
      <c r="V6" s="9"/>
      <c r="W6" s="9"/>
      <c r="X6" s="9"/>
      <c r="Y6" s="9"/>
      <c r="Z6" s="10"/>
    </row>
    <row r="7" spans="1:26" ht="58.5" customHeight="1" outlineLevel="2" x14ac:dyDescent="0.2">
      <c r="A7" s="13" t="s">
        <v>31</v>
      </c>
      <c r="B7" s="5" t="s">
        <v>2</v>
      </c>
      <c r="C7" s="5" t="s">
        <v>59</v>
      </c>
      <c r="D7" s="5"/>
      <c r="E7" s="30" t="s">
        <v>43</v>
      </c>
      <c r="F7" s="30"/>
      <c r="G7" s="30"/>
      <c r="H7" s="14"/>
      <c r="I7" s="5"/>
      <c r="J7" s="15"/>
      <c r="K7" s="1" t="s">
        <v>3</v>
      </c>
      <c r="L7" s="6">
        <v>8.4</v>
      </c>
      <c r="M7" s="6"/>
      <c r="N7" s="6"/>
      <c r="O7" s="6"/>
      <c r="P7" s="6"/>
      <c r="Q7" s="7"/>
      <c r="R7" s="8"/>
      <c r="S7" s="9"/>
      <c r="T7" s="9"/>
      <c r="U7" s="9"/>
      <c r="V7" s="9"/>
      <c r="W7" s="9"/>
      <c r="X7" s="9"/>
      <c r="Y7" s="9"/>
      <c r="Z7" s="10"/>
    </row>
    <row r="8" spans="1:26" ht="125.25" customHeight="1" outlineLevel="2" x14ac:dyDescent="0.2">
      <c r="A8" s="31" t="str">
        <f>CONCATENATE("Электрозадвижка ",C8,". Открыть-закрыть-стоп. Открыта-закрыта-авария-ДУ")</f>
        <v>Электрозадвижка КШЭ10. Открыть-закрыть-стоп. Открыта-закрыта-авария-ДУ</v>
      </c>
      <c r="B8" s="32" t="s">
        <v>45</v>
      </c>
      <c r="C8" s="32" t="s">
        <v>44</v>
      </c>
      <c r="D8" s="32"/>
      <c r="E8" s="32"/>
      <c r="F8" s="32"/>
      <c r="G8" s="32"/>
      <c r="H8" s="32"/>
      <c r="I8" s="32"/>
      <c r="J8" s="33"/>
      <c r="K8" s="34" t="s">
        <v>46</v>
      </c>
      <c r="L8" s="6"/>
      <c r="M8" s="6"/>
      <c r="N8" s="6"/>
      <c r="O8" s="6"/>
      <c r="P8" s="35"/>
      <c r="Q8" s="7"/>
      <c r="R8" s="8"/>
      <c r="S8" s="9"/>
      <c r="T8" s="9"/>
      <c r="U8" s="9"/>
      <c r="V8" s="9"/>
      <c r="W8" s="9"/>
      <c r="X8" s="9"/>
      <c r="Y8" s="9"/>
      <c r="Z8" s="10"/>
    </row>
    <row r="9" spans="1:26" ht="58.5" customHeight="1" outlineLevel="2" x14ac:dyDescent="0.2">
      <c r="A9" s="29" t="s">
        <v>160</v>
      </c>
      <c r="B9" s="5" t="s">
        <v>0</v>
      </c>
      <c r="C9" s="5" t="s">
        <v>60</v>
      </c>
      <c r="D9" s="5"/>
      <c r="E9" s="30" t="s">
        <v>34</v>
      </c>
      <c r="F9" s="5"/>
      <c r="G9" s="5"/>
      <c r="H9" s="5"/>
      <c r="I9" s="5" t="s">
        <v>32</v>
      </c>
      <c r="J9" s="15" t="s">
        <v>27</v>
      </c>
      <c r="K9" s="1" t="s">
        <v>33</v>
      </c>
      <c r="L9" s="6">
        <v>50</v>
      </c>
      <c r="M9" s="6">
        <v>20</v>
      </c>
      <c r="N9" s="6"/>
      <c r="O9" s="6"/>
      <c r="P9" s="6"/>
      <c r="Q9" s="7"/>
      <c r="R9" s="8"/>
      <c r="S9" s="9">
        <v>1</v>
      </c>
      <c r="T9" s="9"/>
      <c r="U9" s="9"/>
      <c r="V9" s="9"/>
      <c r="W9" s="9"/>
      <c r="X9" s="9"/>
      <c r="Y9" s="9"/>
      <c r="Z9" s="10"/>
    </row>
    <row r="10" spans="1:26" ht="58.5" customHeight="1" outlineLevel="2" x14ac:dyDescent="0.2">
      <c r="A10" s="29" t="s">
        <v>161</v>
      </c>
      <c r="B10" s="5" t="s">
        <v>0</v>
      </c>
      <c r="C10" s="5" t="s">
        <v>61</v>
      </c>
      <c r="D10" s="5"/>
      <c r="E10" s="30" t="s">
        <v>34</v>
      </c>
      <c r="F10" s="5"/>
      <c r="G10" s="5"/>
      <c r="H10" s="5"/>
      <c r="I10" s="5" t="s">
        <v>32</v>
      </c>
      <c r="J10" s="15" t="s">
        <v>27</v>
      </c>
      <c r="K10" s="1" t="s">
        <v>33</v>
      </c>
      <c r="L10" s="6">
        <v>50</v>
      </c>
      <c r="M10" s="6">
        <v>20</v>
      </c>
      <c r="N10" s="6"/>
      <c r="O10" s="6"/>
      <c r="P10" s="6"/>
      <c r="Q10" s="7"/>
      <c r="R10" s="8"/>
      <c r="S10" s="9">
        <v>1</v>
      </c>
      <c r="T10" s="9"/>
      <c r="U10" s="9"/>
      <c r="V10" s="9"/>
      <c r="W10" s="9"/>
      <c r="X10" s="9"/>
      <c r="Y10" s="9"/>
      <c r="Z10" s="10"/>
    </row>
    <row r="11" spans="1:26" ht="74.25" customHeight="1" outlineLevel="2" x14ac:dyDescent="0.2">
      <c r="A11" s="13" t="s">
        <v>64</v>
      </c>
      <c r="B11" s="5" t="s">
        <v>0</v>
      </c>
      <c r="C11" s="5" t="s">
        <v>62</v>
      </c>
      <c r="D11" s="5"/>
      <c r="E11" s="30" t="s">
        <v>34</v>
      </c>
      <c r="F11" s="5"/>
      <c r="G11" s="5"/>
      <c r="H11" s="5"/>
      <c r="I11" s="5" t="s">
        <v>32</v>
      </c>
      <c r="J11" s="15" t="s">
        <v>27</v>
      </c>
      <c r="K11" s="1" t="s">
        <v>33</v>
      </c>
      <c r="L11" s="6">
        <v>50</v>
      </c>
      <c r="M11" s="6">
        <v>20</v>
      </c>
      <c r="N11" s="6"/>
      <c r="O11" s="6"/>
      <c r="P11" s="6"/>
      <c r="Q11" s="7"/>
      <c r="R11" s="8"/>
      <c r="S11" s="9">
        <v>1</v>
      </c>
      <c r="T11" s="9"/>
      <c r="U11" s="9"/>
      <c r="V11" s="9"/>
      <c r="W11" s="9"/>
      <c r="X11" s="9"/>
      <c r="Y11" s="9"/>
      <c r="Z11" s="10"/>
    </row>
    <row r="12" spans="1:26" ht="57" customHeight="1" outlineLevel="1" x14ac:dyDescent="0.3">
      <c r="A12" s="12" t="s">
        <v>47</v>
      </c>
      <c r="B12" s="5"/>
      <c r="C12" s="5"/>
      <c r="D12" s="5"/>
      <c r="E12" s="5"/>
      <c r="F12" s="5"/>
      <c r="G12" s="5"/>
      <c r="H12" s="5"/>
      <c r="I12" s="5"/>
      <c r="J12" s="5"/>
      <c r="K12" s="1"/>
      <c r="L12" s="6"/>
      <c r="M12" s="6"/>
      <c r="N12" s="6"/>
      <c r="O12" s="6"/>
      <c r="P12" s="6"/>
      <c r="Q12" s="7"/>
      <c r="R12" s="8"/>
      <c r="S12" s="9"/>
      <c r="T12" s="9"/>
      <c r="U12" s="9"/>
      <c r="V12" s="9"/>
      <c r="W12" s="9"/>
      <c r="X12" s="9"/>
      <c r="Y12" s="9"/>
      <c r="Z12" s="10"/>
    </row>
    <row r="13" spans="1:26" ht="148.5" customHeight="1" outlineLevel="2" x14ac:dyDescent="0.2">
      <c r="A13" s="29" t="s">
        <v>49</v>
      </c>
      <c r="B13" s="5" t="s">
        <v>0</v>
      </c>
      <c r="C13" s="5" t="s">
        <v>65</v>
      </c>
      <c r="D13" s="5"/>
      <c r="E13" s="30" t="s">
        <v>41</v>
      </c>
      <c r="F13" s="30"/>
      <c r="G13" s="30"/>
      <c r="H13" s="30" t="s">
        <v>36</v>
      </c>
      <c r="I13" s="5" t="s">
        <v>26</v>
      </c>
      <c r="J13" s="5" t="s">
        <v>1</v>
      </c>
      <c r="K13" s="1" t="s">
        <v>169</v>
      </c>
      <c r="L13" s="6">
        <v>8.1</v>
      </c>
      <c r="M13" s="6">
        <v>7.9</v>
      </c>
      <c r="N13" s="6">
        <v>2.2000000000000002</v>
      </c>
      <c r="O13" s="6">
        <v>1.7</v>
      </c>
      <c r="P13" s="6"/>
      <c r="Q13" s="24" t="s">
        <v>24</v>
      </c>
      <c r="R13" s="25" t="s">
        <v>24</v>
      </c>
      <c r="S13" s="26">
        <v>1</v>
      </c>
      <c r="T13" s="26"/>
      <c r="U13" s="26"/>
      <c r="V13" s="26"/>
      <c r="W13" s="26"/>
      <c r="X13" s="26"/>
      <c r="Y13" s="26"/>
      <c r="Z13" s="27"/>
    </row>
    <row r="14" spans="1:26" ht="147.75" customHeight="1" outlineLevel="2" x14ac:dyDescent="0.2">
      <c r="A14" s="29" t="s">
        <v>31</v>
      </c>
      <c r="B14" s="5" t="s">
        <v>2</v>
      </c>
      <c r="C14" s="5" t="s">
        <v>66</v>
      </c>
      <c r="D14" s="5"/>
      <c r="E14" s="30" t="s">
        <v>43</v>
      </c>
      <c r="F14" s="30"/>
      <c r="G14" s="30"/>
      <c r="H14" s="30"/>
      <c r="I14" s="5"/>
      <c r="J14" s="15"/>
      <c r="K14" s="1" t="s">
        <v>3</v>
      </c>
      <c r="L14" s="6">
        <v>8.4</v>
      </c>
      <c r="M14" s="6"/>
      <c r="N14" s="6"/>
      <c r="O14" s="6"/>
      <c r="P14" s="6"/>
      <c r="Q14" s="24"/>
      <c r="R14" s="25"/>
      <c r="S14" s="26"/>
      <c r="T14" s="26"/>
      <c r="U14" s="26"/>
      <c r="V14" s="26"/>
      <c r="W14" s="26"/>
      <c r="X14" s="26"/>
      <c r="Y14" s="26"/>
      <c r="Z14" s="27"/>
    </row>
    <row r="15" spans="1:26" ht="58.5" customHeight="1" outlineLevel="2" x14ac:dyDescent="0.2">
      <c r="A15" s="31" t="str">
        <f>CONCATENATE("Электрозадвижка ",C15,". Открыть-закрыть-стоп. Открыта-закрыта-авария-ДУ")</f>
        <v>Электрозадвижка КШЭ24. Открыть-закрыть-стоп. Открыта-закрыта-авария-ДУ</v>
      </c>
      <c r="B15" s="32" t="s">
        <v>45</v>
      </c>
      <c r="C15" s="32" t="s">
        <v>50</v>
      </c>
      <c r="D15" s="32"/>
      <c r="E15" s="32"/>
      <c r="F15" s="32"/>
      <c r="G15" s="32"/>
      <c r="H15" s="32"/>
      <c r="I15" s="32"/>
      <c r="J15" s="33"/>
      <c r="K15" s="34" t="s">
        <v>46</v>
      </c>
      <c r="L15" s="6"/>
      <c r="M15" s="6"/>
      <c r="N15" s="6"/>
      <c r="O15" s="6"/>
      <c r="P15" s="35"/>
      <c r="Q15" s="24"/>
      <c r="R15" s="25"/>
      <c r="S15" s="26"/>
      <c r="T15" s="26"/>
      <c r="U15" s="26"/>
      <c r="V15" s="26"/>
      <c r="W15" s="26"/>
      <c r="X15" s="26"/>
      <c r="Y15" s="26"/>
      <c r="Z15" s="27"/>
    </row>
    <row r="16" spans="1:26" ht="58.5" customHeight="1" outlineLevel="2" x14ac:dyDescent="0.2">
      <c r="A16" s="29" t="s">
        <v>160</v>
      </c>
      <c r="B16" s="5" t="s">
        <v>0</v>
      </c>
      <c r="C16" s="5" t="s">
        <v>67</v>
      </c>
      <c r="D16" s="5"/>
      <c r="E16" s="30" t="s">
        <v>34</v>
      </c>
      <c r="F16" s="5"/>
      <c r="G16" s="5"/>
      <c r="H16" s="5"/>
      <c r="I16" s="5" t="s">
        <v>32</v>
      </c>
      <c r="J16" s="15" t="s">
        <v>27</v>
      </c>
      <c r="K16" s="1" t="s">
        <v>33</v>
      </c>
      <c r="L16" s="6">
        <v>50</v>
      </c>
      <c r="M16" s="6">
        <v>20</v>
      </c>
      <c r="N16" s="6"/>
      <c r="O16" s="6"/>
      <c r="P16" s="6"/>
      <c r="Q16" s="24"/>
      <c r="R16" s="25"/>
      <c r="S16" s="26">
        <v>1</v>
      </c>
      <c r="T16" s="26"/>
      <c r="U16" s="26"/>
      <c r="V16" s="26"/>
      <c r="W16" s="26"/>
      <c r="X16" s="26"/>
      <c r="Y16" s="26"/>
      <c r="Z16" s="27"/>
    </row>
    <row r="17" spans="1:26" ht="58.5" customHeight="1" outlineLevel="2" x14ac:dyDescent="0.2">
      <c r="A17" s="29" t="s">
        <v>161</v>
      </c>
      <c r="B17" s="5" t="s">
        <v>0</v>
      </c>
      <c r="C17" s="5" t="s">
        <v>68</v>
      </c>
      <c r="D17" s="5"/>
      <c r="E17" s="30" t="s">
        <v>34</v>
      </c>
      <c r="F17" s="5"/>
      <c r="G17" s="5"/>
      <c r="H17" s="5"/>
      <c r="I17" s="5" t="s">
        <v>32</v>
      </c>
      <c r="J17" s="15" t="s">
        <v>27</v>
      </c>
      <c r="K17" s="1" t="s">
        <v>33</v>
      </c>
      <c r="L17" s="6">
        <v>50</v>
      </c>
      <c r="M17" s="6">
        <v>20</v>
      </c>
      <c r="N17" s="6"/>
      <c r="O17" s="6"/>
      <c r="P17" s="6"/>
      <c r="Q17" s="24"/>
      <c r="R17" s="25"/>
      <c r="S17" s="26">
        <v>1</v>
      </c>
      <c r="T17" s="26"/>
      <c r="U17" s="26"/>
      <c r="V17" s="26"/>
      <c r="W17" s="26"/>
      <c r="X17" s="26"/>
      <c r="Y17" s="26"/>
      <c r="Z17" s="27"/>
    </row>
    <row r="18" spans="1:26" ht="125.25" customHeight="1" outlineLevel="2" x14ac:dyDescent="0.2">
      <c r="A18" s="29" t="s">
        <v>64</v>
      </c>
      <c r="B18" s="5" t="s">
        <v>0</v>
      </c>
      <c r="C18" s="5" t="s">
        <v>69</v>
      </c>
      <c r="D18" s="5"/>
      <c r="E18" s="30" t="s">
        <v>34</v>
      </c>
      <c r="F18" s="5"/>
      <c r="G18" s="5"/>
      <c r="H18" s="5"/>
      <c r="I18" s="5" t="s">
        <v>32</v>
      </c>
      <c r="J18" s="15" t="s">
        <v>27</v>
      </c>
      <c r="K18" s="1" t="s">
        <v>33</v>
      </c>
      <c r="L18" s="6">
        <v>50</v>
      </c>
      <c r="M18" s="6">
        <v>20</v>
      </c>
      <c r="N18" s="6"/>
      <c r="O18" s="6"/>
      <c r="P18" s="6"/>
      <c r="Q18" s="24"/>
      <c r="R18" s="25"/>
      <c r="S18" s="26">
        <v>1</v>
      </c>
      <c r="T18" s="26"/>
      <c r="U18" s="26"/>
      <c r="V18" s="26"/>
      <c r="W18" s="26"/>
      <c r="X18" s="26"/>
      <c r="Y18" s="26"/>
      <c r="Z18" s="27"/>
    </row>
    <row r="19" spans="1:26" ht="57" customHeight="1" outlineLevel="1" x14ac:dyDescent="0.3">
      <c r="A19" s="12" t="s">
        <v>51</v>
      </c>
      <c r="B19" s="5"/>
      <c r="C19" s="5"/>
      <c r="D19" s="5"/>
      <c r="E19" s="5"/>
      <c r="F19" s="5"/>
      <c r="G19" s="5"/>
      <c r="H19" s="5"/>
      <c r="I19" s="5"/>
      <c r="J19" s="5"/>
      <c r="K19" s="1"/>
      <c r="L19" s="6"/>
      <c r="M19" s="6"/>
      <c r="N19" s="6"/>
      <c r="O19" s="6"/>
      <c r="P19" s="6"/>
      <c r="Q19" s="7"/>
      <c r="R19" s="8"/>
      <c r="S19" s="9"/>
      <c r="T19" s="9"/>
      <c r="U19" s="9"/>
      <c r="V19" s="9"/>
      <c r="W19" s="9"/>
      <c r="X19" s="9"/>
      <c r="Y19" s="9"/>
      <c r="Z19" s="10"/>
    </row>
    <row r="20" spans="1:26" ht="148.5" customHeight="1" outlineLevel="2" x14ac:dyDescent="0.2">
      <c r="A20" s="29" t="s">
        <v>49</v>
      </c>
      <c r="B20" s="5" t="s">
        <v>0</v>
      </c>
      <c r="C20" s="5" t="s">
        <v>70</v>
      </c>
      <c r="D20" s="5"/>
      <c r="E20" s="30" t="s">
        <v>41</v>
      </c>
      <c r="F20" s="30"/>
      <c r="G20" s="30"/>
      <c r="H20" s="30" t="s">
        <v>36</v>
      </c>
      <c r="I20" s="5" t="s">
        <v>26</v>
      </c>
      <c r="J20" s="5" t="s">
        <v>1</v>
      </c>
      <c r="K20" s="1" t="s">
        <v>170</v>
      </c>
      <c r="L20" s="6">
        <v>8.1</v>
      </c>
      <c r="M20" s="6">
        <v>7.9</v>
      </c>
      <c r="N20" s="6">
        <v>2.2000000000000002</v>
      </c>
      <c r="O20" s="6">
        <v>1.7</v>
      </c>
      <c r="P20" s="6"/>
      <c r="Q20" s="24" t="s">
        <v>24</v>
      </c>
      <c r="R20" s="25" t="s">
        <v>24</v>
      </c>
      <c r="S20" s="26">
        <v>1</v>
      </c>
      <c r="T20" s="26"/>
      <c r="U20" s="26"/>
      <c r="V20" s="26"/>
      <c r="W20" s="26"/>
      <c r="X20" s="26"/>
      <c r="Y20" s="26"/>
      <c r="Z20" s="27"/>
    </row>
    <row r="21" spans="1:26" ht="147.75" customHeight="1" outlineLevel="2" x14ac:dyDescent="0.2">
      <c r="A21" s="29" t="s">
        <v>31</v>
      </c>
      <c r="B21" s="5" t="s">
        <v>2</v>
      </c>
      <c r="C21" s="5" t="s">
        <v>71</v>
      </c>
      <c r="D21" s="5"/>
      <c r="E21" s="30" t="s">
        <v>43</v>
      </c>
      <c r="F21" s="30"/>
      <c r="G21" s="30"/>
      <c r="H21" s="30"/>
      <c r="I21" s="5"/>
      <c r="J21" s="15"/>
      <c r="K21" s="1" t="s">
        <v>3</v>
      </c>
      <c r="L21" s="6">
        <v>8.4</v>
      </c>
      <c r="M21" s="6"/>
      <c r="N21" s="6"/>
      <c r="O21" s="6"/>
      <c r="P21" s="6"/>
      <c r="Q21" s="24"/>
      <c r="R21" s="25"/>
      <c r="S21" s="26"/>
      <c r="T21" s="26"/>
      <c r="U21" s="26"/>
      <c r="V21" s="26"/>
      <c r="W21" s="26"/>
      <c r="X21" s="26"/>
      <c r="Y21" s="26"/>
      <c r="Z21" s="27"/>
    </row>
    <row r="22" spans="1:26" ht="125.25" customHeight="1" outlineLevel="2" x14ac:dyDescent="0.2">
      <c r="A22" s="31" t="str">
        <f>CONCATENATE("Электрозадвижка ",C22,". Открыть-закрыть-стоп. Открыта-закрыта-авария-ДУ")</f>
        <v>Электрозадвижка КШЭ8. Открыть-закрыть-стоп. Открыта-закрыта-авария-ДУ</v>
      </c>
      <c r="B22" s="32" t="s">
        <v>45</v>
      </c>
      <c r="C22" s="32" t="s">
        <v>52</v>
      </c>
      <c r="D22" s="32"/>
      <c r="E22" s="32"/>
      <c r="F22" s="32"/>
      <c r="G22" s="32"/>
      <c r="H22" s="32"/>
      <c r="I22" s="32"/>
      <c r="J22" s="33"/>
      <c r="K22" s="34" t="s">
        <v>46</v>
      </c>
      <c r="L22" s="6"/>
      <c r="M22" s="6"/>
      <c r="N22" s="6"/>
      <c r="O22" s="6"/>
      <c r="P22" s="35"/>
      <c r="Q22" s="24"/>
      <c r="R22" s="25"/>
      <c r="S22" s="26"/>
      <c r="T22" s="26"/>
      <c r="U22" s="26"/>
      <c r="V22" s="26"/>
      <c r="W22" s="26"/>
      <c r="X22" s="26"/>
      <c r="Y22" s="26"/>
      <c r="Z22" s="27"/>
    </row>
    <row r="23" spans="1:26" ht="107.25" customHeight="1" outlineLevel="2" x14ac:dyDescent="0.2">
      <c r="A23" s="31" t="str">
        <f>CONCATENATE("Электрозадвижка ",C23,". Открыть-закрыть-стоп. Открыта-закрыта-авария-ДУ")</f>
        <v>Электрозадвижка КШЭ26. Открыть-закрыть-стоп. Открыта-закрыта-авария-ДУ</v>
      </c>
      <c r="B23" s="32" t="s">
        <v>45</v>
      </c>
      <c r="C23" s="32" t="s">
        <v>53</v>
      </c>
      <c r="D23" s="32"/>
      <c r="E23" s="32"/>
      <c r="F23" s="32"/>
      <c r="G23" s="32"/>
      <c r="H23" s="32"/>
      <c r="I23" s="32"/>
      <c r="J23" s="33"/>
      <c r="K23" s="34" t="s">
        <v>46</v>
      </c>
      <c r="L23" s="6"/>
      <c r="M23" s="6"/>
      <c r="N23" s="6"/>
      <c r="O23" s="6"/>
      <c r="P23" s="35"/>
      <c r="Q23" s="24"/>
      <c r="R23" s="25"/>
      <c r="S23" s="26"/>
      <c r="T23" s="26"/>
      <c r="U23" s="26"/>
      <c r="V23" s="26"/>
      <c r="W23" s="26"/>
      <c r="X23" s="26"/>
      <c r="Y23" s="26"/>
      <c r="Z23" s="27"/>
    </row>
    <row r="24" spans="1:26" ht="58.5" customHeight="1" outlineLevel="2" x14ac:dyDescent="0.2">
      <c r="A24" s="29" t="s">
        <v>160</v>
      </c>
      <c r="B24" s="5" t="s">
        <v>0</v>
      </c>
      <c r="C24" s="5" t="s">
        <v>72</v>
      </c>
      <c r="D24" s="5"/>
      <c r="E24" s="30" t="s">
        <v>34</v>
      </c>
      <c r="F24" s="5"/>
      <c r="G24" s="5"/>
      <c r="H24" s="5"/>
      <c r="I24" s="5" t="s">
        <v>32</v>
      </c>
      <c r="J24" s="15" t="s">
        <v>27</v>
      </c>
      <c r="K24" s="1" t="s">
        <v>33</v>
      </c>
      <c r="L24" s="6">
        <v>50</v>
      </c>
      <c r="M24" s="6">
        <v>20</v>
      </c>
      <c r="N24" s="6"/>
      <c r="O24" s="6"/>
      <c r="P24" s="6"/>
      <c r="Q24" s="24"/>
      <c r="R24" s="25"/>
      <c r="S24" s="26">
        <v>1</v>
      </c>
      <c r="T24" s="26"/>
      <c r="U24" s="26"/>
      <c r="V24" s="26"/>
      <c r="W24" s="26"/>
      <c r="X24" s="26"/>
      <c r="Y24" s="26"/>
      <c r="Z24" s="27"/>
    </row>
    <row r="25" spans="1:26" ht="125.25" customHeight="1" outlineLevel="2" x14ac:dyDescent="0.2">
      <c r="A25" s="29" t="s">
        <v>63</v>
      </c>
      <c r="B25" s="5" t="s">
        <v>0</v>
      </c>
      <c r="C25" s="5" t="s">
        <v>73</v>
      </c>
      <c r="D25" s="5"/>
      <c r="E25" s="30" t="s">
        <v>34</v>
      </c>
      <c r="F25" s="5"/>
      <c r="G25" s="5"/>
      <c r="H25" s="5"/>
      <c r="I25" s="5" t="s">
        <v>32</v>
      </c>
      <c r="J25" s="15" t="s">
        <v>27</v>
      </c>
      <c r="K25" s="1" t="s">
        <v>33</v>
      </c>
      <c r="L25" s="6">
        <v>50</v>
      </c>
      <c r="M25" s="6">
        <v>20</v>
      </c>
      <c r="N25" s="6"/>
      <c r="O25" s="6"/>
      <c r="P25" s="6"/>
      <c r="Q25" s="24"/>
      <c r="R25" s="25"/>
      <c r="S25" s="26">
        <v>1</v>
      </c>
      <c r="T25" s="26"/>
      <c r="U25" s="26"/>
      <c r="V25" s="26"/>
      <c r="W25" s="26"/>
      <c r="X25" s="26"/>
      <c r="Y25" s="26"/>
      <c r="Z25" s="27"/>
    </row>
    <row r="26" spans="1:26" s="28" customFormat="1" ht="125.25" customHeight="1" outlineLevel="2" x14ac:dyDescent="0.2">
      <c r="A26" s="31" t="str">
        <f>CONCATENATE("Электрозадвижка ",C26,". Открыть-закрыть-стоп. Открыта-закрыта-авария-ДУ")</f>
        <v>Электрозадвижка КШЭ25. Открыть-закрыть-стоп. Открыта-закрыта-авария-ДУ</v>
      </c>
      <c r="B26" s="32" t="s">
        <v>45</v>
      </c>
      <c r="C26" s="32" t="s">
        <v>91</v>
      </c>
      <c r="D26" s="32"/>
      <c r="E26" s="32"/>
      <c r="F26" s="32"/>
      <c r="G26" s="32"/>
      <c r="H26" s="32"/>
      <c r="I26" s="32"/>
      <c r="J26" s="33"/>
      <c r="K26" s="34" t="s">
        <v>46</v>
      </c>
      <c r="L26" s="6"/>
      <c r="M26" s="6"/>
      <c r="N26" s="6"/>
      <c r="O26" s="6"/>
      <c r="P26" s="35"/>
      <c r="Q26" s="24"/>
      <c r="R26" s="25"/>
      <c r="S26" s="26"/>
      <c r="T26" s="26"/>
      <c r="U26" s="26"/>
      <c r="V26" s="26"/>
      <c r="W26" s="26"/>
      <c r="X26" s="26"/>
      <c r="Y26" s="26"/>
      <c r="Z26" s="27"/>
    </row>
    <row r="27" spans="1:26" s="28" customFormat="1" ht="58.5" customHeight="1" outlineLevel="2" x14ac:dyDescent="0.2">
      <c r="A27" s="4" t="s">
        <v>54</v>
      </c>
      <c r="B27" s="5"/>
      <c r="C27" s="5"/>
      <c r="D27" s="5"/>
      <c r="E27" s="30"/>
      <c r="F27" s="5"/>
      <c r="G27" s="5"/>
      <c r="H27" s="5"/>
      <c r="I27" s="5"/>
      <c r="J27" s="15"/>
      <c r="K27" s="1"/>
      <c r="L27" s="6"/>
      <c r="M27" s="6"/>
      <c r="N27" s="6"/>
      <c r="O27" s="6"/>
      <c r="P27" s="6"/>
      <c r="Q27" s="24"/>
      <c r="R27" s="25"/>
      <c r="S27" s="26"/>
      <c r="T27" s="26"/>
      <c r="U27" s="26"/>
      <c r="V27" s="26"/>
      <c r="W27" s="26"/>
      <c r="X27" s="26"/>
      <c r="Y27" s="26"/>
      <c r="Z27" s="27"/>
    </row>
    <row r="28" spans="1:26" ht="57" customHeight="1" outlineLevel="1" x14ac:dyDescent="0.3">
      <c r="A28" s="12" t="s">
        <v>162</v>
      </c>
      <c r="B28" s="5"/>
      <c r="C28" s="5"/>
      <c r="D28" s="5"/>
      <c r="E28" s="5"/>
      <c r="F28" s="5"/>
      <c r="G28" s="5"/>
      <c r="H28" s="5"/>
      <c r="I28" s="5"/>
      <c r="J28" s="5"/>
      <c r="K28" s="1"/>
      <c r="L28" s="6"/>
      <c r="M28" s="6"/>
      <c r="N28" s="6"/>
      <c r="O28" s="6"/>
      <c r="P28" s="6"/>
      <c r="Q28" s="7"/>
      <c r="R28" s="8"/>
      <c r="S28" s="9"/>
      <c r="T28" s="9"/>
      <c r="U28" s="9"/>
      <c r="V28" s="9"/>
      <c r="W28" s="9"/>
      <c r="X28" s="9"/>
      <c r="Y28" s="9"/>
      <c r="Z28" s="10"/>
    </row>
    <row r="29" spans="1:26" ht="150.75" customHeight="1" outlineLevel="2" x14ac:dyDescent="0.2">
      <c r="A29" s="29" t="s">
        <v>49</v>
      </c>
      <c r="B29" s="5" t="s">
        <v>0</v>
      </c>
      <c r="C29" s="5" t="s">
        <v>74</v>
      </c>
      <c r="D29" s="5"/>
      <c r="E29" s="30" t="s">
        <v>41</v>
      </c>
      <c r="F29" s="30"/>
      <c r="G29" s="30"/>
      <c r="H29" s="30" t="s">
        <v>36</v>
      </c>
      <c r="I29" s="5" t="s">
        <v>26</v>
      </c>
      <c r="J29" s="5" t="s">
        <v>1</v>
      </c>
      <c r="K29" s="1" t="s">
        <v>42</v>
      </c>
      <c r="L29" s="6">
        <v>2.54</v>
      </c>
      <c r="M29" s="6">
        <v>2.52</v>
      </c>
      <c r="N29" s="6">
        <v>0.7</v>
      </c>
      <c r="O29" s="6">
        <v>0.55000000000000004</v>
      </c>
      <c r="P29" s="6"/>
      <c r="Q29" s="24" t="s">
        <v>24</v>
      </c>
      <c r="R29" s="25" t="s">
        <v>24</v>
      </c>
      <c r="S29" s="26">
        <v>1</v>
      </c>
      <c r="T29" s="26"/>
      <c r="U29" s="26"/>
      <c r="V29" s="26"/>
      <c r="W29" s="26"/>
      <c r="X29" s="26"/>
      <c r="Y29" s="26"/>
      <c r="Z29" s="27"/>
    </row>
    <row r="30" spans="1:26" ht="149.25" customHeight="1" outlineLevel="2" x14ac:dyDescent="0.2">
      <c r="A30" s="29" t="s">
        <v>31</v>
      </c>
      <c r="B30" s="5" t="s">
        <v>2</v>
      </c>
      <c r="C30" s="5" t="s">
        <v>75</v>
      </c>
      <c r="D30" s="5"/>
      <c r="E30" s="30" t="s">
        <v>43</v>
      </c>
      <c r="F30" s="30"/>
      <c r="G30" s="30"/>
      <c r="H30" s="30"/>
      <c r="I30" s="5"/>
      <c r="J30" s="15"/>
      <c r="K30" s="1" t="s">
        <v>3</v>
      </c>
      <c r="L30" s="6">
        <v>2.6</v>
      </c>
      <c r="M30" s="6"/>
      <c r="N30" s="6"/>
      <c r="O30" s="6"/>
      <c r="P30" s="6"/>
      <c r="Q30" s="24"/>
      <c r="R30" s="25"/>
      <c r="S30" s="26"/>
      <c r="T30" s="26"/>
      <c r="U30" s="26"/>
      <c r="V30" s="26"/>
      <c r="W30" s="26"/>
      <c r="X30" s="26"/>
      <c r="Y30" s="26"/>
      <c r="Z30" s="27"/>
    </row>
    <row r="31" spans="1:26" ht="58.5" customHeight="1" outlineLevel="2" x14ac:dyDescent="0.2">
      <c r="A31" s="31" t="str">
        <f>CONCATENATE("Электрозадвижка ",C31,". Открыть-закрыть-стоп. Открыта-закрыта-авария-ДУ")</f>
        <v>Электрозадвижка КШЭ12. Открыть-закрыть-стоп. Открыта-закрыта-авария-ДУ</v>
      </c>
      <c r="B31" s="32" t="s">
        <v>45</v>
      </c>
      <c r="C31" s="32" t="s">
        <v>55</v>
      </c>
      <c r="D31" s="32"/>
      <c r="E31" s="32"/>
      <c r="F31" s="32"/>
      <c r="G31" s="32"/>
      <c r="H31" s="32"/>
      <c r="I31" s="32"/>
      <c r="J31" s="33"/>
      <c r="K31" s="34" t="s">
        <v>46</v>
      </c>
      <c r="L31" s="6"/>
      <c r="M31" s="6"/>
      <c r="N31" s="6"/>
      <c r="O31" s="6"/>
      <c r="P31" s="35"/>
      <c r="Q31" s="24"/>
      <c r="R31" s="25"/>
      <c r="S31" s="26"/>
      <c r="T31" s="26"/>
      <c r="U31" s="26"/>
      <c r="V31" s="26"/>
      <c r="W31" s="26"/>
      <c r="X31" s="26"/>
      <c r="Y31" s="26"/>
      <c r="Z31" s="27"/>
    </row>
    <row r="32" spans="1:26" s="28" customFormat="1" ht="58.5" customHeight="1" outlineLevel="2" x14ac:dyDescent="0.3">
      <c r="A32" s="12" t="s">
        <v>163</v>
      </c>
      <c r="B32" s="32"/>
      <c r="C32" s="32"/>
      <c r="D32" s="32"/>
      <c r="E32" s="32"/>
      <c r="F32" s="32"/>
      <c r="G32" s="32"/>
      <c r="H32" s="32"/>
      <c r="I32" s="32"/>
      <c r="J32" s="33"/>
      <c r="K32" s="34"/>
      <c r="L32" s="6"/>
      <c r="M32" s="6"/>
      <c r="N32" s="6"/>
      <c r="O32" s="6"/>
      <c r="P32" s="35"/>
      <c r="Q32" s="24"/>
      <c r="R32" s="25"/>
      <c r="S32" s="26"/>
      <c r="T32" s="26"/>
      <c r="U32" s="26"/>
      <c r="V32" s="26"/>
      <c r="W32" s="26"/>
      <c r="X32" s="26"/>
      <c r="Y32" s="26"/>
      <c r="Z32" s="27"/>
    </row>
    <row r="33" spans="1:26" ht="58.5" customHeight="1" outlineLevel="2" x14ac:dyDescent="0.2">
      <c r="A33" s="29" t="s">
        <v>49</v>
      </c>
      <c r="B33" s="5" t="s">
        <v>0</v>
      </c>
      <c r="C33" s="5" t="s">
        <v>76</v>
      </c>
      <c r="D33" s="5"/>
      <c r="E33" s="30" t="s">
        <v>41</v>
      </c>
      <c r="F33" s="30"/>
      <c r="G33" s="30"/>
      <c r="H33" s="30" t="s">
        <v>36</v>
      </c>
      <c r="I33" s="5" t="s">
        <v>26</v>
      </c>
      <c r="J33" s="5" t="s">
        <v>1</v>
      </c>
      <c r="K33" s="1" t="s">
        <v>42</v>
      </c>
      <c r="L33" s="6">
        <v>2.54</v>
      </c>
      <c r="M33" s="6">
        <v>2.52</v>
      </c>
      <c r="N33" s="6">
        <v>0.7</v>
      </c>
      <c r="O33" s="6">
        <v>0.55000000000000004</v>
      </c>
      <c r="P33" s="6"/>
      <c r="Q33" s="24" t="s">
        <v>24</v>
      </c>
      <c r="R33" s="25" t="s">
        <v>24</v>
      </c>
      <c r="S33" s="26">
        <v>1</v>
      </c>
      <c r="T33" s="26"/>
      <c r="U33" s="26"/>
      <c r="V33" s="26"/>
      <c r="W33" s="26"/>
      <c r="X33" s="26"/>
      <c r="Y33" s="26"/>
      <c r="Z33" s="27"/>
    </row>
    <row r="34" spans="1:26" ht="58.5" customHeight="1" outlineLevel="2" x14ac:dyDescent="0.2">
      <c r="A34" s="29" t="s">
        <v>31</v>
      </c>
      <c r="B34" s="5" t="s">
        <v>2</v>
      </c>
      <c r="C34" s="5" t="s">
        <v>77</v>
      </c>
      <c r="D34" s="5"/>
      <c r="E34" s="30" t="s">
        <v>43</v>
      </c>
      <c r="F34" s="30"/>
      <c r="G34" s="30"/>
      <c r="H34" s="30"/>
      <c r="I34" s="5"/>
      <c r="J34" s="15"/>
      <c r="K34" s="1" t="s">
        <v>3</v>
      </c>
      <c r="L34" s="6">
        <v>2.6</v>
      </c>
      <c r="M34" s="6"/>
      <c r="N34" s="6"/>
      <c r="O34" s="6"/>
      <c r="P34" s="6"/>
      <c r="Q34" s="24"/>
      <c r="R34" s="25"/>
      <c r="S34" s="26"/>
      <c r="T34" s="26"/>
      <c r="U34" s="26"/>
      <c r="V34" s="26"/>
      <c r="W34" s="26"/>
      <c r="X34" s="26"/>
      <c r="Y34" s="26"/>
      <c r="Z34" s="27"/>
    </row>
    <row r="35" spans="1:26" ht="125.25" customHeight="1" outlineLevel="2" x14ac:dyDescent="0.2">
      <c r="A35" s="31" t="str">
        <f>CONCATENATE("Электрозадвижка ",C35,". Открыть-закрыть-стоп. Открыта-закрыта-авария-ДУ")</f>
        <v>Электрозадвижка КШЭ17. Открыть-закрыть-стоп. Открыта-закрыта-авария-ДУ</v>
      </c>
      <c r="B35" s="32" t="s">
        <v>45</v>
      </c>
      <c r="C35" s="32" t="s">
        <v>56</v>
      </c>
      <c r="D35" s="32"/>
      <c r="E35" s="32"/>
      <c r="F35" s="32"/>
      <c r="G35" s="32"/>
      <c r="H35" s="32"/>
      <c r="I35" s="32"/>
      <c r="J35" s="33"/>
      <c r="K35" s="34" t="s">
        <v>46</v>
      </c>
      <c r="L35" s="6"/>
      <c r="M35" s="6"/>
      <c r="N35" s="6"/>
      <c r="O35" s="6"/>
      <c r="P35" s="35"/>
      <c r="Q35" s="24"/>
      <c r="R35" s="25"/>
      <c r="S35" s="26"/>
      <c r="T35" s="26"/>
      <c r="U35" s="26"/>
      <c r="V35" s="26"/>
      <c r="W35" s="26"/>
      <c r="X35" s="26"/>
      <c r="Y35" s="26"/>
      <c r="Z35" s="27"/>
    </row>
    <row r="36" spans="1:26" ht="123" customHeight="1" outlineLevel="2" x14ac:dyDescent="0.2">
      <c r="A36" s="29" t="s">
        <v>164</v>
      </c>
      <c r="B36" s="5" t="s">
        <v>0</v>
      </c>
      <c r="C36" s="5" t="s">
        <v>78</v>
      </c>
      <c r="D36" s="5"/>
      <c r="E36" s="30" t="s">
        <v>34</v>
      </c>
      <c r="F36" s="5"/>
      <c r="G36" s="5"/>
      <c r="H36" s="5"/>
      <c r="I36" s="5" t="s">
        <v>32</v>
      </c>
      <c r="J36" s="15" t="s">
        <v>27</v>
      </c>
      <c r="K36" s="1" t="s">
        <v>33</v>
      </c>
      <c r="L36" s="6">
        <v>50</v>
      </c>
      <c r="M36" s="6">
        <v>20</v>
      </c>
      <c r="N36" s="6"/>
      <c r="O36" s="6"/>
      <c r="P36" s="6"/>
      <c r="Q36" s="24"/>
      <c r="R36" s="25"/>
      <c r="S36" s="26">
        <v>1</v>
      </c>
      <c r="T36" s="26"/>
      <c r="U36" s="26"/>
      <c r="V36" s="26"/>
      <c r="W36" s="26"/>
      <c r="X36" s="26"/>
      <c r="Y36" s="26"/>
      <c r="Z36" s="27"/>
    </row>
    <row r="37" spans="1:26" ht="122.25" customHeight="1" outlineLevel="2" x14ac:dyDescent="0.3">
      <c r="A37" s="12" t="s">
        <v>165</v>
      </c>
      <c r="B37" s="32"/>
      <c r="C37" s="32"/>
      <c r="D37" s="32"/>
      <c r="E37" s="32"/>
      <c r="F37" s="32"/>
      <c r="G37" s="32"/>
      <c r="H37" s="32"/>
      <c r="I37" s="32"/>
      <c r="J37" s="33"/>
      <c r="K37" s="34"/>
      <c r="L37" s="6"/>
      <c r="M37" s="6"/>
      <c r="N37" s="6"/>
      <c r="O37" s="6"/>
      <c r="P37" s="35"/>
      <c r="Q37" s="24"/>
      <c r="R37" s="25"/>
      <c r="S37" s="26"/>
      <c r="T37" s="26"/>
      <c r="U37" s="26"/>
      <c r="V37" s="26"/>
      <c r="W37" s="26"/>
      <c r="X37" s="26"/>
      <c r="Y37" s="26"/>
      <c r="Z37" s="27"/>
    </row>
    <row r="38" spans="1:26" ht="58.5" customHeight="1" outlineLevel="2" x14ac:dyDescent="0.2">
      <c r="A38" s="29" t="s">
        <v>49</v>
      </c>
      <c r="B38" s="5" t="s">
        <v>0</v>
      </c>
      <c r="C38" s="5" t="s">
        <v>79</v>
      </c>
      <c r="D38" s="5"/>
      <c r="E38" s="30" t="s">
        <v>41</v>
      </c>
      <c r="F38" s="30"/>
      <c r="G38" s="30"/>
      <c r="H38" s="30" t="s">
        <v>36</v>
      </c>
      <c r="I38" s="5" t="s">
        <v>26</v>
      </c>
      <c r="J38" s="5" t="s">
        <v>1</v>
      </c>
      <c r="K38" s="1" t="s">
        <v>42</v>
      </c>
      <c r="L38" s="6"/>
      <c r="M38" s="6"/>
      <c r="N38" s="6"/>
      <c r="O38" s="6"/>
      <c r="P38" s="6"/>
      <c r="Q38" s="24" t="s">
        <v>24</v>
      </c>
      <c r="R38" s="25" t="s">
        <v>24</v>
      </c>
      <c r="S38" s="26">
        <v>1</v>
      </c>
      <c r="T38" s="26"/>
      <c r="U38" s="26"/>
      <c r="V38" s="26"/>
      <c r="W38" s="26"/>
      <c r="X38" s="26"/>
      <c r="Y38" s="26"/>
      <c r="Z38" s="27"/>
    </row>
    <row r="39" spans="1:26" ht="58.5" customHeight="1" outlineLevel="2" x14ac:dyDescent="0.2">
      <c r="A39" s="29" t="s">
        <v>31</v>
      </c>
      <c r="B39" s="5" t="s">
        <v>2</v>
      </c>
      <c r="C39" s="5" t="s">
        <v>80</v>
      </c>
      <c r="D39" s="5"/>
      <c r="E39" s="30" t="s">
        <v>43</v>
      </c>
      <c r="F39" s="30"/>
      <c r="G39" s="30"/>
      <c r="H39" s="30"/>
      <c r="I39" s="5"/>
      <c r="J39" s="15"/>
      <c r="K39" s="1" t="s">
        <v>3</v>
      </c>
      <c r="L39" s="6"/>
      <c r="M39" s="6"/>
      <c r="N39" s="6"/>
      <c r="O39" s="6"/>
      <c r="P39" s="6"/>
      <c r="Q39" s="24"/>
      <c r="R39" s="25"/>
      <c r="S39" s="26"/>
      <c r="T39" s="26"/>
      <c r="U39" s="26"/>
      <c r="V39" s="26"/>
      <c r="W39" s="26"/>
      <c r="X39" s="26"/>
      <c r="Y39" s="26"/>
      <c r="Z39" s="27"/>
    </row>
    <row r="40" spans="1:26" s="16" customFormat="1" ht="57" customHeight="1" outlineLevel="1" x14ac:dyDescent="0.2">
      <c r="A40" s="31" t="str">
        <f>CONCATENATE("Электрозадвижка ",C40,". Открыть-закрыть-стоп. Открыта-закрыта-авария-ДУ")</f>
        <v>Электрозадвижка КШЭ11. Открыть-закрыть-стоп. Открыта-закрыта-авария-ДУ</v>
      </c>
      <c r="B40" s="32" t="s">
        <v>45</v>
      </c>
      <c r="C40" s="32" t="s">
        <v>57</v>
      </c>
      <c r="D40" s="32"/>
      <c r="E40" s="32"/>
      <c r="F40" s="32"/>
      <c r="G40" s="32"/>
      <c r="H40" s="32"/>
      <c r="I40" s="32"/>
      <c r="J40" s="33"/>
      <c r="K40" s="34" t="s">
        <v>46</v>
      </c>
      <c r="L40" s="6"/>
      <c r="M40" s="6"/>
      <c r="N40" s="6"/>
      <c r="O40" s="6"/>
      <c r="P40" s="35"/>
      <c r="Q40" s="24"/>
      <c r="R40" s="25"/>
      <c r="S40" s="26"/>
      <c r="T40" s="26"/>
      <c r="U40" s="26"/>
      <c r="V40" s="26"/>
      <c r="W40" s="26"/>
      <c r="X40" s="26"/>
      <c r="Y40" s="26"/>
      <c r="Z40" s="27"/>
    </row>
    <row r="41" spans="1:26" ht="58.5" customHeight="1" outlineLevel="2" x14ac:dyDescent="0.3">
      <c r="A41" s="12" t="s">
        <v>81</v>
      </c>
      <c r="B41" s="32"/>
      <c r="C41" s="32"/>
      <c r="D41" s="32"/>
      <c r="E41" s="32"/>
      <c r="F41" s="32"/>
      <c r="G41" s="32"/>
      <c r="H41" s="32"/>
      <c r="I41" s="32"/>
      <c r="J41" s="33"/>
      <c r="K41" s="34"/>
      <c r="L41" s="6"/>
      <c r="M41" s="6"/>
      <c r="N41" s="6"/>
      <c r="O41" s="6"/>
      <c r="P41" s="35"/>
      <c r="Q41" s="24"/>
      <c r="R41" s="25"/>
      <c r="S41" s="26"/>
      <c r="T41" s="26"/>
      <c r="U41" s="26"/>
      <c r="V41" s="26"/>
      <c r="W41" s="26"/>
      <c r="X41" s="26"/>
      <c r="Y41" s="26"/>
      <c r="Z41" s="27"/>
    </row>
    <row r="42" spans="1:26" ht="58.5" customHeight="1" outlineLevel="2" x14ac:dyDescent="0.2">
      <c r="A42" s="29" t="s">
        <v>49</v>
      </c>
      <c r="B42" s="5" t="s">
        <v>0</v>
      </c>
      <c r="C42" s="5" t="s">
        <v>82</v>
      </c>
      <c r="D42" s="5"/>
      <c r="E42" s="30" t="s">
        <v>41</v>
      </c>
      <c r="F42" s="30"/>
      <c r="G42" s="30"/>
      <c r="H42" s="30" t="s">
        <v>36</v>
      </c>
      <c r="I42" s="5" t="s">
        <v>26</v>
      </c>
      <c r="J42" s="5" t="s">
        <v>1</v>
      </c>
      <c r="K42" s="1" t="s">
        <v>42</v>
      </c>
      <c r="L42" s="6">
        <v>2.54</v>
      </c>
      <c r="M42" s="6">
        <v>2.52</v>
      </c>
      <c r="N42" s="6">
        <v>0.7</v>
      </c>
      <c r="O42" s="6">
        <v>0.55000000000000004</v>
      </c>
      <c r="P42" s="6"/>
      <c r="Q42" s="24" t="s">
        <v>24</v>
      </c>
      <c r="R42" s="25" t="s">
        <v>24</v>
      </c>
      <c r="S42" s="26">
        <v>1</v>
      </c>
      <c r="T42" s="26"/>
      <c r="U42" s="26"/>
      <c r="V42" s="26"/>
      <c r="W42" s="26"/>
      <c r="X42" s="26"/>
      <c r="Y42" s="26"/>
      <c r="Z42" s="27"/>
    </row>
    <row r="43" spans="1:26" ht="58.5" customHeight="1" outlineLevel="2" x14ac:dyDescent="0.2">
      <c r="A43" s="29" t="s">
        <v>31</v>
      </c>
      <c r="B43" s="5" t="s">
        <v>2</v>
      </c>
      <c r="C43" s="5" t="s">
        <v>83</v>
      </c>
      <c r="D43" s="5"/>
      <c r="E43" s="30" t="s">
        <v>43</v>
      </c>
      <c r="F43" s="30"/>
      <c r="G43" s="30"/>
      <c r="H43" s="30"/>
      <c r="I43" s="5"/>
      <c r="J43" s="15"/>
      <c r="K43" s="1" t="s">
        <v>3</v>
      </c>
      <c r="L43" s="6">
        <v>2.6</v>
      </c>
      <c r="M43" s="6"/>
      <c r="N43" s="6"/>
      <c r="O43" s="6"/>
      <c r="P43" s="6"/>
      <c r="Q43" s="24"/>
      <c r="R43" s="25"/>
      <c r="S43" s="26"/>
      <c r="T43" s="26"/>
      <c r="U43" s="26"/>
      <c r="V43" s="26"/>
      <c r="W43" s="26"/>
      <c r="X43" s="26"/>
      <c r="Y43" s="26"/>
      <c r="Z43" s="27"/>
    </row>
    <row r="44" spans="1:26" ht="106.5" customHeight="1" outlineLevel="2" x14ac:dyDescent="0.2">
      <c r="A44" s="31" t="str">
        <f>CONCATENATE("Электрозадвижка ",C44,". Открыть-закрыть-стоп. Открыта-закрыта-авария-ДУ")</f>
        <v>Электрозадвижка КШЭ21. Открыть-закрыть-стоп. Открыта-закрыта-авария-ДУ</v>
      </c>
      <c r="B44" s="32" t="s">
        <v>45</v>
      </c>
      <c r="C44" s="32" t="s">
        <v>84</v>
      </c>
      <c r="D44" s="32"/>
      <c r="E44" s="32"/>
      <c r="F44" s="32"/>
      <c r="G44" s="32"/>
      <c r="H44" s="32"/>
      <c r="I44" s="32"/>
      <c r="J44" s="33"/>
      <c r="K44" s="34" t="s">
        <v>46</v>
      </c>
      <c r="L44" s="6"/>
      <c r="M44" s="6"/>
      <c r="N44" s="6"/>
      <c r="O44" s="6"/>
      <c r="P44" s="35"/>
      <c r="Q44" s="24"/>
      <c r="R44" s="25"/>
      <c r="S44" s="26"/>
      <c r="T44" s="26"/>
      <c r="U44" s="26"/>
      <c r="V44" s="26"/>
      <c r="W44" s="26"/>
      <c r="X44" s="26"/>
      <c r="Y44" s="26"/>
      <c r="Z44" s="27"/>
    </row>
    <row r="45" spans="1:26" ht="58.5" customHeight="1" outlineLevel="2" x14ac:dyDescent="0.2">
      <c r="A45" s="29" t="s">
        <v>164</v>
      </c>
      <c r="B45" s="5" t="s">
        <v>0</v>
      </c>
      <c r="C45" s="5" t="s">
        <v>85</v>
      </c>
      <c r="D45" s="5"/>
      <c r="E45" s="30" t="s">
        <v>34</v>
      </c>
      <c r="F45" s="5"/>
      <c r="G45" s="5"/>
      <c r="H45" s="5"/>
      <c r="I45" s="5" t="s">
        <v>32</v>
      </c>
      <c r="J45" s="15" t="s">
        <v>27</v>
      </c>
      <c r="K45" s="1" t="s">
        <v>33</v>
      </c>
      <c r="L45" s="6">
        <v>50</v>
      </c>
      <c r="M45" s="6">
        <v>20</v>
      </c>
      <c r="N45" s="6"/>
      <c r="O45" s="6"/>
      <c r="P45" s="6"/>
      <c r="Q45" s="24"/>
      <c r="R45" s="25"/>
      <c r="S45" s="26">
        <v>1</v>
      </c>
      <c r="T45" s="26"/>
      <c r="U45" s="26"/>
      <c r="V45" s="26"/>
      <c r="W45" s="26"/>
      <c r="X45" s="26"/>
      <c r="Y45" s="26"/>
      <c r="Z45" s="27"/>
    </row>
    <row r="46" spans="1:26" ht="36.75" customHeight="1" x14ac:dyDescent="0.3">
      <c r="A46" s="12" t="s">
        <v>166</v>
      </c>
      <c r="B46" s="32"/>
      <c r="C46" s="32"/>
      <c r="D46" s="32"/>
      <c r="E46" s="32"/>
      <c r="F46" s="32"/>
      <c r="G46" s="32"/>
      <c r="H46" s="32"/>
      <c r="I46" s="32"/>
      <c r="J46" s="33"/>
      <c r="K46" s="34"/>
      <c r="L46" s="6"/>
      <c r="M46" s="6"/>
      <c r="N46" s="6"/>
      <c r="O46" s="6"/>
      <c r="P46" s="35"/>
      <c r="Q46" s="24"/>
      <c r="R46" s="25"/>
      <c r="S46" s="26"/>
      <c r="T46" s="26"/>
      <c r="U46" s="26"/>
      <c r="V46" s="26"/>
      <c r="W46" s="26"/>
      <c r="X46" s="26"/>
      <c r="Y46" s="26"/>
      <c r="Z46" s="27"/>
    </row>
    <row r="47" spans="1:26" ht="57" customHeight="1" outlineLevel="1" x14ac:dyDescent="0.2">
      <c r="A47" s="29" t="s">
        <v>49</v>
      </c>
      <c r="B47" s="5" t="s">
        <v>0</v>
      </c>
      <c r="C47" s="5" t="s">
        <v>86</v>
      </c>
      <c r="D47" s="5"/>
      <c r="E47" s="30" t="s">
        <v>41</v>
      </c>
      <c r="F47" s="30"/>
      <c r="G47" s="30"/>
      <c r="H47" s="30" t="s">
        <v>36</v>
      </c>
      <c r="I47" s="5" t="s">
        <v>26</v>
      </c>
      <c r="J47" s="5" t="s">
        <v>1</v>
      </c>
      <c r="K47" s="1" t="s">
        <v>42</v>
      </c>
      <c r="L47" s="6">
        <v>1.35</v>
      </c>
      <c r="M47" s="6">
        <v>1.3</v>
      </c>
      <c r="N47" s="6">
        <v>0.4</v>
      </c>
      <c r="O47" s="6">
        <v>0.3</v>
      </c>
      <c r="P47" s="6"/>
      <c r="Q47" s="24" t="s">
        <v>24</v>
      </c>
      <c r="R47" s="25" t="s">
        <v>24</v>
      </c>
      <c r="S47" s="26">
        <v>1</v>
      </c>
      <c r="T47" s="26"/>
      <c r="U47" s="26"/>
      <c r="V47" s="26"/>
      <c r="W47" s="26"/>
      <c r="X47" s="26"/>
      <c r="Y47" s="26"/>
      <c r="Z47" s="27"/>
    </row>
    <row r="48" spans="1:26" ht="148.5" customHeight="1" outlineLevel="2" x14ac:dyDescent="0.2">
      <c r="A48" s="29" t="s">
        <v>31</v>
      </c>
      <c r="B48" s="5" t="s">
        <v>2</v>
      </c>
      <c r="C48" s="5" t="s">
        <v>87</v>
      </c>
      <c r="D48" s="5"/>
      <c r="E48" s="30" t="s">
        <v>43</v>
      </c>
      <c r="F48" s="30"/>
      <c r="G48" s="30"/>
      <c r="H48" s="30"/>
      <c r="I48" s="5"/>
      <c r="J48" s="15"/>
      <c r="K48" s="1" t="s">
        <v>3</v>
      </c>
      <c r="L48" s="6">
        <v>1.4</v>
      </c>
      <c r="M48" s="6"/>
      <c r="N48" s="6"/>
      <c r="O48" s="6"/>
      <c r="P48" s="6"/>
      <c r="Q48" s="24"/>
      <c r="R48" s="25"/>
      <c r="S48" s="26"/>
      <c r="T48" s="26"/>
      <c r="U48" s="26"/>
      <c r="V48" s="26"/>
      <c r="W48" s="26"/>
      <c r="X48" s="26"/>
      <c r="Y48" s="26"/>
      <c r="Z48" s="27"/>
    </row>
    <row r="49" spans="1:26" ht="58.5" customHeight="1" outlineLevel="2" x14ac:dyDescent="0.3">
      <c r="A49" s="12" t="s">
        <v>167</v>
      </c>
      <c r="B49" s="32"/>
      <c r="C49" s="32"/>
      <c r="D49" s="32"/>
      <c r="E49" s="32"/>
      <c r="F49" s="32"/>
      <c r="G49" s="32"/>
      <c r="H49" s="32"/>
      <c r="I49" s="32"/>
      <c r="J49" s="33"/>
      <c r="K49" s="34"/>
      <c r="L49" s="6"/>
      <c r="M49" s="6"/>
      <c r="N49" s="6"/>
      <c r="O49" s="6"/>
      <c r="P49" s="35"/>
      <c r="Q49" s="24"/>
      <c r="R49" s="25"/>
      <c r="S49" s="26"/>
      <c r="T49" s="26"/>
      <c r="U49" s="26"/>
      <c r="V49" s="26"/>
      <c r="W49" s="26"/>
      <c r="X49" s="26"/>
      <c r="Y49" s="26"/>
      <c r="Z49" s="27"/>
    </row>
    <row r="50" spans="1:26" ht="58.5" customHeight="1" outlineLevel="2" x14ac:dyDescent="0.2">
      <c r="A50" s="29" t="s">
        <v>49</v>
      </c>
      <c r="B50" s="5" t="s">
        <v>0</v>
      </c>
      <c r="C50" s="5" t="s">
        <v>88</v>
      </c>
      <c r="D50" s="5"/>
      <c r="E50" s="30" t="s">
        <v>41</v>
      </c>
      <c r="F50" s="30"/>
      <c r="G50" s="30"/>
      <c r="H50" s="30" t="s">
        <v>36</v>
      </c>
      <c r="I50" s="5" t="s">
        <v>26</v>
      </c>
      <c r="J50" s="5" t="s">
        <v>1</v>
      </c>
      <c r="K50" s="1" t="s">
        <v>42</v>
      </c>
      <c r="L50" s="6">
        <v>1.35</v>
      </c>
      <c r="M50" s="6">
        <v>1.3</v>
      </c>
      <c r="N50" s="6">
        <v>0.4</v>
      </c>
      <c r="O50" s="6">
        <v>0.3</v>
      </c>
      <c r="P50" s="6"/>
      <c r="Q50" s="24" t="s">
        <v>24</v>
      </c>
      <c r="R50" s="25" t="s">
        <v>24</v>
      </c>
      <c r="S50" s="26">
        <v>1</v>
      </c>
      <c r="T50" s="26"/>
      <c r="U50" s="26"/>
      <c r="V50" s="26"/>
      <c r="W50" s="26"/>
      <c r="X50" s="26"/>
      <c r="Y50" s="26"/>
      <c r="Z50" s="27"/>
    </row>
    <row r="51" spans="1:26" ht="58.5" customHeight="1" outlineLevel="2" x14ac:dyDescent="0.2">
      <c r="A51" s="29" t="s">
        <v>31</v>
      </c>
      <c r="B51" s="5" t="s">
        <v>2</v>
      </c>
      <c r="C51" s="5" t="s">
        <v>89</v>
      </c>
      <c r="D51" s="5"/>
      <c r="E51" s="30" t="s">
        <v>43</v>
      </c>
      <c r="F51" s="30"/>
      <c r="G51" s="30"/>
      <c r="H51" s="30"/>
      <c r="I51" s="5"/>
      <c r="J51" s="15"/>
      <c r="K51" s="1" t="s">
        <v>3</v>
      </c>
      <c r="L51" s="6">
        <v>1.4</v>
      </c>
      <c r="M51" s="6"/>
      <c r="N51" s="6"/>
      <c r="O51" s="6"/>
      <c r="P51" s="6"/>
      <c r="Q51" s="24"/>
      <c r="R51" s="25"/>
      <c r="S51" s="26"/>
      <c r="T51" s="26"/>
      <c r="U51" s="26"/>
      <c r="V51" s="26"/>
      <c r="W51" s="26"/>
      <c r="X51" s="26"/>
      <c r="Y51" s="26"/>
      <c r="Z51" s="27"/>
    </row>
    <row r="52" spans="1:26" ht="125.25" customHeight="1" outlineLevel="2" x14ac:dyDescent="0.2">
      <c r="A52" s="29" t="s">
        <v>164</v>
      </c>
      <c r="B52" s="5" t="s">
        <v>0</v>
      </c>
      <c r="C52" s="5" t="s">
        <v>90</v>
      </c>
      <c r="D52" s="5"/>
      <c r="E52" s="30" t="s">
        <v>34</v>
      </c>
      <c r="F52" s="5"/>
      <c r="G52" s="5"/>
      <c r="H52" s="5"/>
      <c r="I52" s="5" t="s">
        <v>32</v>
      </c>
      <c r="J52" s="15" t="s">
        <v>27</v>
      </c>
      <c r="K52" s="1" t="s">
        <v>33</v>
      </c>
      <c r="L52" s="6">
        <v>50</v>
      </c>
      <c r="M52" s="6">
        <v>20</v>
      </c>
      <c r="N52" s="6"/>
      <c r="O52" s="6"/>
      <c r="P52" s="6"/>
      <c r="Q52" s="24"/>
      <c r="R52" s="25"/>
      <c r="S52" s="26">
        <v>1</v>
      </c>
      <c r="T52" s="26"/>
      <c r="U52" s="26"/>
      <c r="V52" s="26"/>
      <c r="W52" s="26"/>
      <c r="X52" s="26"/>
      <c r="Y52" s="26"/>
      <c r="Z52" s="27"/>
    </row>
    <row r="53" spans="1:26" ht="123" customHeight="1" outlineLevel="2" x14ac:dyDescent="0.2">
      <c r="A53" s="31" t="str">
        <f t="shared" ref="A53:A62" si="0">CONCATENATE("Электрозадвижка ",C53,". Открыть-закрыть-стоп. Открыта-закрыта-авария-ДУ")</f>
        <v>Электрозадвижка КШЭ14. Открыть-закрыть-стоп. Открыта-закрыта-авария-ДУ</v>
      </c>
      <c r="B53" s="32" t="s">
        <v>45</v>
      </c>
      <c r="C53" s="32" t="s">
        <v>92</v>
      </c>
      <c r="D53" s="32"/>
      <c r="E53" s="32"/>
      <c r="F53" s="32"/>
      <c r="G53" s="32"/>
      <c r="H53" s="32"/>
      <c r="I53" s="32"/>
      <c r="J53" s="33"/>
      <c r="K53" s="34" t="s">
        <v>46</v>
      </c>
      <c r="L53" s="6"/>
      <c r="M53" s="6"/>
      <c r="N53" s="6"/>
      <c r="O53" s="6"/>
      <c r="P53" s="35"/>
      <c r="Q53" s="24"/>
      <c r="R53" s="25"/>
      <c r="S53" s="26"/>
      <c r="T53" s="26"/>
      <c r="U53" s="26"/>
      <c r="V53" s="26"/>
      <c r="W53" s="26"/>
      <c r="X53" s="26"/>
      <c r="Y53" s="26"/>
      <c r="Z53" s="27"/>
    </row>
    <row r="54" spans="1:26" ht="122.25" customHeight="1" outlineLevel="2" x14ac:dyDescent="0.2">
      <c r="A54" s="31" t="str">
        <f t="shared" si="0"/>
        <v>Электрозадвижка КШЭ18. Открыть-закрыть-стоп. Открыта-закрыта-авария-ДУ</v>
      </c>
      <c r="B54" s="32" t="s">
        <v>45</v>
      </c>
      <c r="C54" s="32" t="s">
        <v>93</v>
      </c>
      <c r="D54" s="32"/>
      <c r="E54" s="32"/>
      <c r="F54" s="32"/>
      <c r="G54" s="32"/>
      <c r="H54" s="32"/>
      <c r="I54" s="32"/>
      <c r="J54" s="33"/>
      <c r="K54" s="34" t="s">
        <v>46</v>
      </c>
      <c r="L54" s="6"/>
      <c r="M54" s="6"/>
      <c r="N54" s="6"/>
      <c r="O54" s="6"/>
      <c r="P54" s="35"/>
      <c r="Q54" s="24"/>
      <c r="R54" s="25"/>
      <c r="S54" s="26"/>
      <c r="T54" s="26"/>
      <c r="U54" s="26"/>
      <c r="V54" s="26"/>
      <c r="W54" s="26"/>
      <c r="X54" s="26"/>
      <c r="Y54" s="26"/>
      <c r="Z54" s="27"/>
    </row>
    <row r="55" spans="1:26" ht="116.25" customHeight="1" outlineLevel="2" x14ac:dyDescent="0.2">
      <c r="A55" s="31" t="str">
        <f t="shared" si="0"/>
        <v>Электрозадвижка КШЭ19. Открыть-закрыть-стоп. Открыта-закрыта-авария-ДУ</v>
      </c>
      <c r="B55" s="32" t="s">
        <v>45</v>
      </c>
      <c r="C55" s="32" t="s">
        <v>94</v>
      </c>
      <c r="D55" s="32"/>
      <c r="E55" s="32"/>
      <c r="F55" s="32"/>
      <c r="G55" s="32"/>
      <c r="H55" s="32"/>
      <c r="I55" s="32"/>
      <c r="J55" s="33"/>
      <c r="K55" s="34" t="s">
        <v>46</v>
      </c>
      <c r="L55" s="6"/>
      <c r="M55" s="6"/>
      <c r="N55" s="6"/>
      <c r="O55" s="6"/>
      <c r="P55" s="35"/>
      <c r="Q55" s="24"/>
      <c r="R55" s="25"/>
      <c r="S55" s="26"/>
      <c r="T55" s="26"/>
      <c r="U55" s="26"/>
      <c r="V55" s="26"/>
      <c r="W55" s="26"/>
      <c r="X55" s="26"/>
      <c r="Y55" s="26"/>
      <c r="Z55" s="27"/>
    </row>
    <row r="56" spans="1:26" ht="116.25" customHeight="1" outlineLevel="2" x14ac:dyDescent="0.2">
      <c r="A56" s="31" t="str">
        <f t="shared" si="0"/>
        <v>Электрозадвижка КШЭ42. Открыть-закрыть-стоп. Открыта-закрыта-авария-ДУ</v>
      </c>
      <c r="B56" s="32" t="s">
        <v>45</v>
      </c>
      <c r="C56" s="32" t="s">
        <v>95</v>
      </c>
      <c r="D56" s="32"/>
      <c r="E56" s="32"/>
      <c r="F56" s="32"/>
      <c r="G56" s="32"/>
      <c r="H56" s="32"/>
      <c r="I56" s="32"/>
      <c r="J56" s="33"/>
      <c r="K56" s="34" t="s">
        <v>46</v>
      </c>
      <c r="L56" s="6"/>
      <c r="M56" s="6"/>
      <c r="N56" s="6"/>
      <c r="O56" s="6"/>
      <c r="P56" s="35"/>
      <c r="Q56" s="24"/>
      <c r="R56" s="25"/>
      <c r="S56" s="26"/>
      <c r="T56" s="26"/>
      <c r="U56" s="26"/>
      <c r="V56" s="26"/>
      <c r="W56" s="26"/>
      <c r="X56" s="26"/>
      <c r="Y56" s="26"/>
      <c r="Z56" s="27"/>
    </row>
    <row r="57" spans="1:26" ht="108.75" customHeight="1" outlineLevel="1" x14ac:dyDescent="0.2">
      <c r="A57" s="31" t="str">
        <f t="shared" si="0"/>
        <v>Электрозадвижка КШЭ46. Открыть-закрыть-стоп. Открыта-закрыта-авария-ДУ</v>
      </c>
      <c r="B57" s="32" t="s">
        <v>45</v>
      </c>
      <c r="C57" s="32" t="s">
        <v>96</v>
      </c>
      <c r="D57" s="32"/>
      <c r="E57" s="32"/>
      <c r="F57" s="32"/>
      <c r="G57" s="32"/>
      <c r="H57" s="32"/>
      <c r="I57" s="32"/>
      <c r="J57" s="33"/>
      <c r="K57" s="34" t="s">
        <v>46</v>
      </c>
      <c r="L57" s="6"/>
      <c r="M57" s="6"/>
      <c r="N57" s="6"/>
      <c r="O57" s="6"/>
      <c r="P57" s="35"/>
      <c r="Q57" s="24"/>
      <c r="R57" s="25"/>
      <c r="S57" s="26"/>
      <c r="T57" s="26"/>
      <c r="U57" s="26"/>
      <c r="V57" s="26"/>
      <c r="W57" s="26"/>
      <c r="X57" s="26"/>
      <c r="Y57" s="26"/>
      <c r="Z57" s="27"/>
    </row>
    <row r="58" spans="1:26" ht="148.5" customHeight="1" outlineLevel="2" x14ac:dyDescent="0.2">
      <c r="A58" s="31" t="str">
        <f t="shared" si="0"/>
        <v>Электрозадвижка КШЭ27. Открыть-закрыть-стоп. Открыта-закрыта-авария-ДУ</v>
      </c>
      <c r="B58" s="32" t="s">
        <v>45</v>
      </c>
      <c r="C58" s="32" t="s">
        <v>97</v>
      </c>
      <c r="D58" s="32"/>
      <c r="E58" s="32"/>
      <c r="F58" s="32"/>
      <c r="G58" s="32"/>
      <c r="H58" s="32"/>
      <c r="I58" s="32"/>
      <c r="J58" s="33"/>
      <c r="K58" s="34" t="s">
        <v>46</v>
      </c>
      <c r="L58" s="6"/>
      <c r="M58" s="6"/>
      <c r="N58" s="6"/>
      <c r="O58" s="6"/>
      <c r="P58" s="35"/>
      <c r="Q58" s="24"/>
      <c r="R58" s="25"/>
      <c r="S58" s="26"/>
      <c r="T58" s="26"/>
      <c r="U58" s="26"/>
      <c r="V58" s="26"/>
      <c r="W58" s="26"/>
      <c r="X58" s="26"/>
      <c r="Y58" s="26"/>
      <c r="Z58" s="27"/>
    </row>
    <row r="59" spans="1:26" ht="147.75" customHeight="1" outlineLevel="2" x14ac:dyDescent="0.2">
      <c r="A59" s="31" t="str">
        <f t="shared" si="0"/>
        <v>Электрозадвижка КШЭ38. Открыть-закрыть-стоп. Открыта-закрыта-авария-ДУ</v>
      </c>
      <c r="B59" s="32" t="s">
        <v>45</v>
      </c>
      <c r="C59" s="32" t="s">
        <v>98</v>
      </c>
      <c r="D59" s="32"/>
      <c r="E59" s="32"/>
      <c r="F59" s="32"/>
      <c r="G59" s="32"/>
      <c r="H59" s="32"/>
      <c r="I59" s="32"/>
      <c r="J59" s="33"/>
      <c r="K59" s="34" t="s">
        <v>46</v>
      </c>
      <c r="L59" s="6"/>
      <c r="M59" s="6"/>
      <c r="N59" s="6"/>
      <c r="O59" s="6"/>
      <c r="P59" s="35"/>
      <c r="Q59" s="24"/>
      <c r="R59" s="25"/>
      <c r="S59" s="26"/>
      <c r="T59" s="26"/>
      <c r="U59" s="26"/>
      <c r="V59" s="26"/>
      <c r="W59" s="26"/>
      <c r="X59" s="26"/>
      <c r="Y59" s="26"/>
      <c r="Z59" s="27"/>
    </row>
    <row r="60" spans="1:26" ht="117.75" customHeight="1" outlineLevel="2" x14ac:dyDescent="0.2">
      <c r="A60" s="31" t="str">
        <f t="shared" si="0"/>
        <v>Электрозадвижка КШЭ13. Открыть-закрыть-стоп. Открыта-закрыта-авария-ДУ</v>
      </c>
      <c r="B60" s="32" t="s">
        <v>45</v>
      </c>
      <c r="C60" s="32" t="s">
        <v>99</v>
      </c>
      <c r="D60" s="32"/>
      <c r="E60" s="32"/>
      <c r="F60" s="32"/>
      <c r="G60" s="32"/>
      <c r="H60" s="32"/>
      <c r="I60" s="32"/>
      <c r="J60" s="33"/>
      <c r="K60" s="34" t="s">
        <v>46</v>
      </c>
      <c r="L60" s="6"/>
      <c r="M60" s="6"/>
      <c r="N60" s="6"/>
      <c r="O60" s="6"/>
      <c r="P60" s="35"/>
      <c r="Q60" s="24"/>
      <c r="R60" s="25"/>
      <c r="S60" s="26"/>
      <c r="T60" s="26"/>
      <c r="U60" s="26"/>
      <c r="V60" s="26"/>
      <c r="W60" s="26"/>
      <c r="X60" s="26"/>
      <c r="Y60" s="26"/>
      <c r="Z60" s="27"/>
    </row>
    <row r="61" spans="1:26" ht="116.25" customHeight="1" outlineLevel="2" x14ac:dyDescent="0.2">
      <c r="A61" s="31" t="str">
        <f t="shared" si="0"/>
        <v>Электрозадвижка КШЭ28. Открыть-закрыть-стоп. Открыта-закрыта-авария-ДУ</v>
      </c>
      <c r="B61" s="32" t="s">
        <v>45</v>
      </c>
      <c r="C61" s="32" t="s">
        <v>100</v>
      </c>
      <c r="D61" s="32"/>
      <c r="E61" s="32"/>
      <c r="F61" s="32"/>
      <c r="G61" s="32"/>
      <c r="H61" s="32"/>
      <c r="I61" s="32"/>
      <c r="J61" s="33"/>
      <c r="K61" s="34" t="s">
        <v>46</v>
      </c>
      <c r="L61" s="6"/>
      <c r="M61" s="6"/>
      <c r="N61" s="6"/>
      <c r="O61" s="6"/>
      <c r="P61" s="35"/>
      <c r="Q61" s="24"/>
      <c r="R61" s="25"/>
      <c r="S61" s="26"/>
      <c r="T61" s="26"/>
      <c r="U61" s="26"/>
      <c r="V61" s="26"/>
      <c r="W61" s="26"/>
      <c r="X61" s="26"/>
      <c r="Y61" s="26"/>
      <c r="Z61" s="27"/>
    </row>
    <row r="62" spans="1:26" ht="126" customHeight="1" outlineLevel="2" x14ac:dyDescent="0.2">
      <c r="A62" s="31" t="str">
        <f t="shared" si="0"/>
        <v>Электрозадвижка КШЭ22. Открыть-закрыть-стоп. Открыта-закрыта-авария-ДУ</v>
      </c>
      <c r="B62" s="32" t="s">
        <v>45</v>
      </c>
      <c r="C62" s="32" t="s">
        <v>101</v>
      </c>
      <c r="D62" s="32"/>
      <c r="E62" s="32"/>
      <c r="F62" s="32"/>
      <c r="G62" s="32"/>
      <c r="H62" s="32"/>
      <c r="I62" s="32"/>
      <c r="J62" s="33"/>
      <c r="K62" s="34" t="s">
        <v>46</v>
      </c>
      <c r="L62" s="6"/>
      <c r="M62" s="6"/>
      <c r="N62" s="6"/>
      <c r="O62" s="6"/>
      <c r="P62" s="35"/>
      <c r="Q62" s="24"/>
      <c r="R62" s="25"/>
      <c r="S62" s="26"/>
      <c r="T62" s="26"/>
      <c r="U62" s="26"/>
      <c r="V62" s="26"/>
      <c r="W62" s="26"/>
      <c r="X62" s="26"/>
      <c r="Y62" s="26"/>
      <c r="Z62" s="27"/>
    </row>
    <row r="63" spans="1:26" s="28" customFormat="1" ht="55.5" customHeight="1" outlineLevel="2" x14ac:dyDescent="0.3">
      <c r="A63" s="12" t="s">
        <v>102</v>
      </c>
      <c r="B63" s="32"/>
      <c r="C63" s="32"/>
      <c r="D63" s="32"/>
      <c r="E63" s="32"/>
      <c r="F63" s="32"/>
      <c r="G63" s="32"/>
      <c r="H63" s="32"/>
      <c r="I63" s="32"/>
      <c r="J63" s="33"/>
      <c r="K63" s="34"/>
      <c r="L63" s="6"/>
      <c r="M63" s="6"/>
      <c r="N63" s="6"/>
      <c r="O63" s="6"/>
      <c r="P63" s="35"/>
      <c r="Q63" s="24"/>
      <c r="R63" s="25"/>
      <c r="S63" s="26"/>
      <c r="T63" s="26"/>
      <c r="U63" s="26"/>
      <c r="V63" s="26"/>
      <c r="W63" s="26"/>
      <c r="X63" s="26"/>
      <c r="Y63" s="26"/>
      <c r="Z63" s="27"/>
    </row>
    <row r="64" spans="1:26" ht="125.25" customHeight="1" outlineLevel="2" x14ac:dyDescent="0.2">
      <c r="A64" s="31" t="str">
        <f>CONCATENATE("Электрозадвижка ",C64,". Открыть-закрыть-стоп. Открыта-закрыта-авария-ДУ")</f>
        <v>Электрозадвижка КШЭ47. Открыть-закрыть-стоп. Открыта-закрыта-авария-ДУ</v>
      </c>
      <c r="B64" s="32" t="s">
        <v>45</v>
      </c>
      <c r="C64" s="32" t="s">
        <v>103</v>
      </c>
      <c r="D64" s="32"/>
      <c r="E64" s="32"/>
      <c r="F64" s="32"/>
      <c r="G64" s="32"/>
      <c r="H64" s="32"/>
      <c r="I64" s="32"/>
      <c r="J64" s="33"/>
      <c r="K64" s="34" t="s">
        <v>46</v>
      </c>
      <c r="L64" s="6"/>
      <c r="M64" s="6"/>
      <c r="N64" s="6"/>
      <c r="O64" s="6"/>
      <c r="P64" s="35"/>
      <c r="Q64" s="24"/>
      <c r="R64" s="25"/>
      <c r="S64" s="26"/>
      <c r="T64" s="26"/>
      <c r="U64" s="26"/>
      <c r="V64" s="26"/>
      <c r="W64" s="26"/>
      <c r="X64" s="26"/>
      <c r="Y64" s="26"/>
      <c r="Z64" s="27"/>
    </row>
    <row r="65" spans="1:26" ht="123" customHeight="1" outlineLevel="2" x14ac:dyDescent="0.2">
      <c r="A65" s="31" t="str">
        <f>CONCATENATE("Электрозадвижка ",C65,". Открыть-закрыть-стоп. Открыта-закрыта-авария-ДУ")</f>
        <v>Электрозадвижка КШЭ48. Открыть-закрыть-стоп. Открыта-закрыта-авария-ДУ</v>
      </c>
      <c r="B65" s="32" t="s">
        <v>45</v>
      </c>
      <c r="C65" s="32" t="s">
        <v>104</v>
      </c>
      <c r="D65" s="32"/>
      <c r="E65" s="32"/>
      <c r="F65" s="32"/>
      <c r="G65" s="32"/>
      <c r="H65" s="32"/>
      <c r="I65" s="32"/>
      <c r="J65" s="33"/>
      <c r="K65" s="34" t="s">
        <v>46</v>
      </c>
      <c r="L65" s="6"/>
      <c r="M65" s="6"/>
      <c r="N65" s="6"/>
      <c r="O65" s="6"/>
      <c r="P65" s="35"/>
      <c r="Q65" s="24"/>
      <c r="R65" s="25"/>
      <c r="S65" s="26"/>
      <c r="T65" s="26"/>
      <c r="U65" s="26"/>
      <c r="V65" s="26"/>
      <c r="W65" s="26"/>
      <c r="X65" s="26"/>
      <c r="Y65" s="26"/>
      <c r="Z65" s="27"/>
    </row>
    <row r="66" spans="1:26" s="28" customFormat="1" ht="61.5" customHeight="1" outlineLevel="2" x14ac:dyDescent="0.3">
      <c r="A66" s="12" t="s">
        <v>105</v>
      </c>
      <c r="B66" s="32"/>
      <c r="C66" s="32"/>
      <c r="D66" s="32"/>
      <c r="E66" s="32"/>
      <c r="F66" s="32"/>
      <c r="G66" s="32"/>
      <c r="H66" s="32"/>
      <c r="I66" s="32"/>
      <c r="J66" s="33"/>
      <c r="K66" s="34"/>
      <c r="L66" s="6"/>
      <c r="M66" s="6"/>
      <c r="N66" s="6"/>
      <c r="O66" s="6"/>
      <c r="P66" s="35"/>
      <c r="Q66" s="24"/>
      <c r="R66" s="25"/>
      <c r="S66" s="26"/>
      <c r="T66" s="26"/>
      <c r="U66" s="26"/>
      <c r="V66" s="26"/>
      <c r="W66" s="26"/>
      <c r="X66" s="26"/>
      <c r="Y66" s="26"/>
      <c r="Z66" s="27"/>
    </row>
    <row r="67" spans="1:26" s="28" customFormat="1" ht="61.5" customHeight="1" outlineLevel="2" x14ac:dyDescent="0.3">
      <c r="A67" s="12" t="s">
        <v>106</v>
      </c>
      <c r="B67" s="32"/>
      <c r="C67" s="32"/>
      <c r="D67" s="32"/>
      <c r="E67" s="32"/>
      <c r="F67" s="32"/>
      <c r="G67" s="32"/>
      <c r="H67" s="32"/>
      <c r="I67" s="32"/>
      <c r="J67" s="33"/>
      <c r="K67" s="34"/>
      <c r="L67" s="6"/>
      <c r="M67" s="6"/>
      <c r="N67" s="6"/>
      <c r="O67" s="6"/>
      <c r="P67" s="35"/>
      <c r="Q67" s="24"/>
      <c r="R67" s="25"/>
      <c r="S67" s="26"/>
      <c r="T67" s="26"/>
      <c r="U67" s="26"/>
      <c r="V67" s="26"/>
      <c r="W67" s="26"/>
      <c r="X67" s="26"/>
      <c r="Y67" s="26"/>
      <c r="Z67" s="27"/>
    </row>
    <row r="68" spans="1:26" ht="57.75" customHeight="1" outlineLevel="2" x14ac:dyDescent="0.2">
      <c r="A68" s="29" t="s">
        <v>31</v>
      </c>
      <c r="B68" s="5" t="s">
        <v>2</v>
      </c>
      <c r="C68" s="5" t="s">
        <v>110</v>
      </c>
      <c r="D68" s="5"/>
      <c r="E68" s="30" t="s">
        <v>43</v>
      </c>
      <c r="F68" s="30"/>
      <c r="G68" s="30"/>
      <c r="H68" s="30"/>
      <c r="I68" s="5"/>
      <c r="J68" s="15"/>
      <c r="K68" s="1" t="s">
        <v>3</v>
      </c>
      <c r="L68" s="6">
        <v>2.6</v>
      </c>
      <c r="M68" s="6"/>
      <c r="N68" s="6"/>
      <c r="O68" s="6"/>
      <c r="P68" s="6"/>
      <c r="Q68" s="24"/>
      <c r="R68" s="25"/>
      <c r="S68" s="26"/>
      <c r="T68" s="26"/>
      <c r="U68" s="26"/>
      <c r="V68" s="26"/>
      <c r="W68" s="26"/>
      <c r="X68" s="26"/>
      <c r="Y68" s="26"/>
      <c r="Z68" s="27"/>
    </row>
    <row r="69" spans="1:26" s="28" customFormat="1" ht="57.75" customHeight="1" outlineLevel="2" x14ac:dyDescent="0.3">
      <c r="A69" s="12" t="s">
        <v>107</v>
      </c>
      <c r="B69" s="5"/>
      <c r="C69" s="5"/>
      <c r="D69" s="5"/>
      <c r="E69" s="30"/>
      <c r="F69" s="30"/>
      <c r="G69" s="30"/>
      <c r="H69" s="30"/>
      <c r="I69" s="5"/>
      <c r="J69" s="15"/>
      <c r="K69" s="1"/>
      <c r="L69" s="6"/>
      <c r="M69" s="6"/>
      <c r="N69" s="6"/>
      <c r="O69" s="6"/>
      <c r="P69" s="6"/>
      <c r="Q69" s="24"/>
      <c r="R69" s="25"/>
      <c r="S69" s="26"/>
      <c r="T69" s="26"/>
      <c r="U69" s="26"/>
      <c r="V69" s="26"/>
      <c r="W69" s="26"/>
      <c r="X69" s="26"/>
      <c r="Y69" s="26"/>
      <c r="Z69" s="27"/>
    </row>
    <row r="70" spans="1:26" ht="58.5" customHeight="1" outlineLevel="2" x14ac:dyDescent="0.2">
      <c r="A70" s="29" t="s">
        <v>31</v>
      </c>
      <c r="B70" s="5" t="s">
        <v>2</v>
      </c>
      <c r="C70" s="5" t="s">
        <v>111</v>
      </c>
      <c r="D70" s="5"/>
      <c r="E70" s="30" t="s">
        <v>43</v>
      </c>
      <c r="F70" s="30"/>
      <c r="G70" s="30"/>
      <c r="H70" s="30"/>
      <c r="I70" s="5"/>
      <c r="J70" s="15"/>
      <c r="K70" s="1" t="s">
        <v>3</v>
      </c>
      <c r="L70" s="6">
        <v>1.3</v>
      </c>
      <c r="M70" s="6"/>
      <c r="N70" s="6"/>
      <c r="O70" s="6"/>
      <c r="P70" s="6"/>
      <c r="Q70" s="24"/>
      <c r="R70" s="25"/>
      <c r="S70" s="26"/>
      <c r="T70" s="26"/>
      <c r="U70" s="26"/>
      <c r="V70" s="26"/>
      <c r="W70" s="26"/>
      <c r="X70" s="26"/>
      <c r="Y70" s="26"/>
      <c r="Z70" s="27"/>
    </row>
    <row r="71" spans="1:26" ht="58.5" customHeight="1" outlineLevel="2" x14ac:dyDescent="0.3">
      <c r="A71" s="12" t="s">
        <v>108</v>
      </c>
      <c r="B71" s="5"/>
      <c r="C71" s="5"/>
      <c r="D71" s="5"/>
      <c r="E71" s="30"/>
      <c r="F71" s="30"/>
      <c r="G71" s="30"/>
      <c r="H71" s="30"/>
      <c r="I71" s="5"/>
      <c r="J71" s="15"/>
      <c r="K71" s="1"/>
      <c r="L71" s="6"/>
      <c r="M71" s="6"/>
      <c r="N71" s="6"/>
      <c r="O71" s="6"/>
      <c r="P71" s="6"/>
      <c r="Q71" s="24"/>
      <c r="R71" s="25"/>
      <c r="S71" s="26"/>
      <c r="T71" s="26"/>
      <c r="U71" s="26"/>
      <c r="V71" s="26"/>
      <c r="W71" s="26"/>
      <c r="X71" s="26"/>
      <c r="Y71" s="26"/>
      <c r="Z71" s="27"/>
    </row>
    <row r="72" spans="1:26" ht="57" customHeight="1" outlineLevel="1" x14ac:dyDescent="0.2">
      <c r="A72" s="29" t="s">
        <v>31</v>
      </c>
      <c r="B72" s="5" t="s">
        <v>2</v>
      </c>
      <c r="C72" s="5" t="s">
        <v>112</v>
      </c>
      <c r="D72" s="5"/>
      <c r="E72" s="30" t="s">
        <v>43</v>
      </c>
      <c r="F72" s="30"/>
      <c r="G72" s="30"/>
      <c r="H72" s="30"/>
      <c r="I72" s="5"/>
      <c r="J72" s="15"/>
      <c r="K72" s="1" t="s">
        <v>3</v>
      </c>
      <c r="L72" s="6">
        <v>1.3</v>
      </c>
      <c r="M72" s="6"/>
      <c r="N72" s="6"/>
      <c r="O72" s="6"/>
      <c r="P72" s="6"/>
      <c r="Q72" s="24"/>
      <c r="R72" s="25"/>
      <c r="S72" s="26"/>
      <c r="T72" s="26"/>
      <c r="U72" s="26"/>
      <c r="V72" s="26"/>
      <c r="W72" s="26"/>
      <c r="X72" s="26"/>
      <c r="Y72" s="26"/>
      <c r="Z72" s="27"/>
    </row>
    <row r="73" spans="1:26" ht="59.25" customHeight="1" outlineLevel="2" x14ac:dyDescent="0.3">
      <c r="A73" s="12" t="s">
        <v>109</v>
      </c>
      <c r="B73" s="5"/>
      <c r="C73" s="5"/>
      <c r="D73" s="5"/>
      <c r="E73" s="30"/>
      <c r="F73" s="30"/>
      <c r="G73" s="30"/>
      <c r="H73" s="30"/>
      <c r="I73" s="5"/>
      <c r="J73" s="15"/>
      <c r="K73" s="1"/>
      <c r="L73" s="6"/>
      <c r="M73" s="6"/>
      <c r="N73" s="6"/>
      <c r="O73" s="6"/>
      <c r="P73" s="6"/>
      <c r="Q73" s="24"/>
      <c r="R73" s="25"/>
      <c r="S73" s="26"/>
      <c r="T73" s="26"/>
      <c r="U73" s="26"/>
      <c r="V73" s="26"/>
      <c r="W73" s="26"/>
      <c r="X73" s="26"/>
      <c r="Y73" s="26"/>
      <c r="Z73" s="27"/>
    </row>
    <row r="74" spans="1:26" ht="63.75" customHeight="1" outlineLevel="2" x14ac:dyDescent="0.2">
      <c r="A74" s="29" t="s">
        <v>31</v>
      </c>
      <c r="B74" s="5" t="s">
        <v>2</v>
      </c>
      <c r="C74" s="5" t="s">
        <v>113</v>
      </c>
      <c r="D74" s="5"/>
      <c r="E74" s="30" t="s">
        <v>43</v>
      </c>
      <c r="F74" s="30"/>
      <c r="G74" s="30"/>
      <c r="H74" s="30"/>
      <c r="I74" s="5"/>
      <c r="J74" s="15"/>
      <c r="K74" s="1" t="s">
        <v>3</v>
      </c>
      <c r="L74" s="6">
        <v>1.3</v>
      </c>
      <c r="M74" s="6"/>
      <c r="N74" s="6"/>
      <c r="O74" s="6"/>
      <c r="P74" s="6"/>
      <c r="Q74" s="24"/>
      <c r="R74" s="25"/>
      <c r="S74" s="26"/>
      <c r="T74" s="26"/>
      <c r="U74" s="26"/>
      <c r="V74" s="26"/>
      <c r="W74" s="26"/>
      <c r="X74" s="26"/>
      <c r="Y74" s="26"/>
      <c r="Z74" s="27"/>
    </row>
    <row r="75" spans="1:26" ht="118.5" customHeight="1" outlineLevel="2" x14ac:dyDescent="0.2">
      <c r="A75" s="31" t="str">
        <f t="shared" ref="A75:A80" si="1">CONCATENATE("Электрозадвижка ",C75,". Открыть-закрыть-стоп. Открыта-закрыта-авария-ДУ")</f>
        <v>Электрозадвижка КШЭ49. Открыть-закрыть-стоп. Открыта-закрыта-авария-ДУ</v>
      </c>
      <c r="B75" s="32" t="s">
        <v>45</v>
      </c>
      <c r="C75" s="32" t="s">
        <v>114</v>
      </c>
      <c r="D75" s="32"/>
      <c r="E75" s="32"/>
      <c r="F75" s="32"/>
      <c r="G75" s="32"/>
      <c r="H75" s="32"/>
      <c r="I75" s="32"/>
      <c r="J75" s="33"/>
      <c r="K75" s="34" t="s">
        <v>46</v>
      </c>
      <c r="L75" s="6"/>
      <c r="M75" s="6"/>
      <c r="N75" s="6"/>
      <c r="O75" s="6"/>
      <c r="P75" s="35"/>
      <c r="Q75" s="24"/>
      <c r="R75" s="25"/>
      <c r="S75" s="26"/>
      <c r="T75" s="26"/>
      <c r="U75" s="26"/>
      <c r="V75" s="26"/>
      <c r="W75" s="26"/>
      <c r="X75" s="26"/>
      <c r="Y75" s="26"/>
      <c r="Z75" s="27"/>
    </row>
    <row r="76" spans="1:26" ht="111" customHeight="1" outlineLevel="2" x14ac:dyDescent="0.2">
      <c r="A76" s="31" t="str">
        <f t="shared" si="1"/>
        <v>Электрозадвижка КШЭ50. Открыть-закрыть-стоп. Открыта-закрыта-авария-ДУ</v>
      </c>
      <c r="B76" s="32" t="s">
        <v>45</v>
      </c>
      <c r="C76" s="32" t="s">
        <v>115</v>
      </c>
      <c r="D76" s="32"/>
      <c r="E76" s="32"/>
      <c r="F76" s="32"/>
      <c r="G76" s="32"/>
      <c r="H76" s="32"/>
      <c r="I76" s="32"/>
      <c r="J76" s="33"/>
      <c r="K76" s="34" t="s">
        <v>46</v>
      </c>
      <c r="L76" s="6"/>
      <c r="M76" s="6"/>
      <c r="N76" s="6"/>
      <c r="O76" s="6"/>
      <c r="P76" s="35"/>
      <c r="Q76" s="24"/>
      <c r="R76" s="25"/>
      <c r="S76" s="26"/>
      <c r="T76" s="26"/>
      <c r="U76" s="26"/>
      <c r="V76" s="26"/>
      <c r="W76" s="26"/>
      <c r="X76" s="26"/>
      <c r="Y76" s="26"/>
      <c r="Z76" s="27"/>
    </row>
    <row r="77" spans="1:26" ht="120" customHeight="1" outlineLevel="2" x14ac:dyDescent="0.2">
      <c r="A77" s="31" t="str">
        <f t="shared" si="1"/>
        <v>Электрозадвижка КШЭ51. Открыть-закрыть-стоп. Открыта-закрыта-авария-ДУ</v>
      </c>
      <c r="B77" s="32" t="s">
        <v>45</v>
      </c>
      <c r="C77" s="32" t="s">
        <v>116</v>
      </c>
      <c r="D77" s="32"/>
      <c r="E77" s="32"/>
      <c r="F77" s="32"/>
      <c r="G77" s="32"/>
      <c r="H77" s="32"/>
      <c r="I77" s="32"/>
      <c r="J77" s="33"/>
      <c r="K77" s="34" t="s">
        <v>46</v>
      </c>
      <c r="L77" s="6"/>
      <c r="M77" s="6"/>
      <c r="N77" s="6"/>
      <c r="O77" s="6"/>
      <c r="P77" s="35"/>
      <c r="Q77" s="24"/>
      <c r="R77" s="25"/>
      <c r="S77" s="26"/>
      <c r="T77" s="26"/>
      <c r="U77" s="26"/>
      <c r="V77" s="26"/>
      <c r="W77" s="26"/>
      <c r="X77" s="26"/>
      <c r="Y77" s="26"/>
      <c r="Z77" s="27"/>
    </row>
    <row r="78" spans="1:26" ht="125.25" customHeight="1" outlineLevel="2" x14ac:dyDescent="0.2">
      <c r="A78" s="31" t="str">
        <f t="shared" si="1"/>
        <v>Электрозадвижка КШЭ39. Открыть-закрыть-стоп. Открыта-закрыта-авария-ДУ</v>
      </c>
      <c r="B78" s="32" t="s">
        <v>45</v>
      </c>
      <c r="C78" s="32" t="s">
        <v>117</v>
      </c>
      <c r="D78" s="32"/>
      <c r="E78" s="32"/>
      <c r="F78" s="32"/>
      <c r="G78" s="32"/>
      <c r="H78" s="32"/>
      <c r="I78" s="32"/>
      <c r="J78" s="33"/>
      <c r="K78" s="34" t="s">
        <v>46</v>
      </c>
      <c r="L78" s="6"/>
      <c r="M78" s="6"/>
      <c r="N78" s="6"/>
      <c r="O78" s="6"/>
      <c r="P78" s="35"/>
      <c r="Q78" s="24"/>
      <c r="R78" s="25"/>
      <c r="S78" s="26"/>
      <c r="T78" s="26"/>
      <c r="U78" s="26"/>
      <c r="V78" s="26"/>
      <c r="W78" s="26"/>
      <c r="X78" s="26"/>
      <c r="Y78" s="26"/>
      <c r="Z78" s="27"/>
    </row>
    <row r="79" spans="1:26" ht="123" customHeight="1" outlineLevel="2" x14ac:dyDescent="0.2">
      <c r="A79" s="31" t="str">
        <f t="shared" si="1"/>
        <v>Электрозадвижка КШЭ40. Открыть-закрыть-стоп. Открыта-закрыта-авария-ДУ</v>
      </c>
      <c r="B79" s="32" t="s">
        <v>45</v>
      </c>
      <c r="C79" s="32" t="s">
        <v>118</v>
      </c>
      <c r="D79" s="32"/>
      <c r="E79" s="32"/>
      <c r="F79" s="32"/>
      <c r="G79" s="32"/>
      <c r="H79" s="32"/>
      <c r="I79" s="32"/>
      <c r="J79" s="33"/>
      <c r="K79" s="34" t="s">
        <v>46</v>
      </c>
      <c r="L79" s="6"/>
      <c r="M79" s="6"/>
      <c r="N79" s="6"/>
      <c r="O79" s="6"/>
      <c r="P79" s="35"/>
      <c r="Q79" s="24"/>
      <c r="R79" s="25"/>
      <c r="S79" s="26"/>
      <c r="T79" s="26"/>
      <c r="U79" s="26"/>
      <c r="V79" s="26"/>
      <c r="W79" s="26"/>
      <c r="X79" s="26"/>
      <c r="Y79" s="26"/>
      <c r="Z79" s="27"/>
    </row>
    <row r="80" spans="1:26" ht="122.25" customHeight="1" outlineLevel="2" x14ac:dyDescent="0.2">
      <c r="A80" s="31" t="str">
        <f t="shared" si="1"/>
        <v>Электрозадвижка КШЭ41. Открыть-закрыть-стоп. Открыта-закрыта-авария-ДУ</v>
      </c>
      <c r="B80" s="32" t="s">
        <v>45</v>
      </c>
      <c r="C80" s="32" t="s">
        <v>119</v>
      </c>
      <c r="D80" s="32"/>
      <c r="E80" s="32"/>
      <c r="F80" s="32"/>
      <c r="G80" s="32"/>
      <c r="H80" s="32"/>
      <c r="I80" s="32"/>
      <c r="J80" s="33"/>
      <c r="K80" s="34" t="s">
        <v>46</v>
      </c>
      <c r="L80" s="6"/>
      <c r="M80" s="6"/>
      <c r="N80" s="6"/>
      <c r="O80" s="6"/>
      <c r="P80" s="35"/>
      <c r="Q80" s="24"/>
      <c r="R80" s="25"/>
      <c r="S80" s="26"/>
      <c r="T80" s="26"/>
      <c r="U80" s="26"/>
      <c r="V80" s="26"/>
      <c r="W80" s="26"/>
      <c r="X80" s="26"/>
      <c r="Y80" s="26"/>
      <c r="Z80" s="27"/>
    </row>
    <row r="81" spans="1:26" ht="58.5" customHeight="1" outlineLevel="2" x14ac:dyDescent="0.2">
      <c r="A81" s="29" t="s">
        <v>120</v>
      </c>
      <c r="B81" s="5" t="s">
        <v>0</v>
      </c>
      <c r="C81" s="5" t="s">
        <v>123</v>
      </c>
      <c r="D81" s="5"/>
      <c r="E81" s="30" t="s">
        <v>34</v>
      </c>
      <c r="F81" s="5"/>
      <c r="G81" s="5"/>
      <c r="H81" s="5"/>
      <c r="I81" s="5" t="s">
        <v>32</v>
      </c>
      <c r="J81" s="15" t="s">
        <v>27</v>
      </c>
      <c r="K81" s="1" t="s">
        <v>33</v>
      </c>
      <c r="L81" s="6">
        <v>50</v>
      </c>
      <c r="M81" s="6">
        <v>20</v>
      </c>
      <c r="N81" s="6"/>
      <c r="O81" s="6"/>
      <c r="P81" s="6"/>
      <c r="Q81" s="24"/>
      <c r="R81" s="25"/>
      <c r="S81" s="26">
        <v>1</v>
      </c>
      <c r="T81" s="26"/>
      <c r="U81" s="26"/>
      <c r="V81" s="26"/>
      <c r="W81" s="26"/>
      <c r="X81" s="26"/>
      <c r="Y81" s="26"/>
      <c r="Z81" s="27"/>
    </row>
    <row r="82" spans="1:26" ht="58.5" customHeight="1" outlineLevel="2" x14ac:dyDescent="0.2">
      <c r="A82" s="29" t="s">
        <v>121</v>
      </c>
      <c r="B82" s="5" t="s">
        <v>0</v>
      </c>
      <c r="C82" s="5" t="s">
        <v>124</v>
      </c>
      <c r="D82" s="5"/>
      <c r="E82" s="30" t="s">
        <v>34</v>
      </c>
      <c r="F82" s="5"/>
      <c r="G82" s="5"/>
      <c r="H82" s="5"/>
      <c r="I82" s="5" t="s">
        <v>32</v>
      </c>
      <c r="J82" s="15" t="s">
        <v>27</v>
      </c>
      <c r="K82" s="1" t="s">
        <v>33</v>
      </c>
      <c r="L82" s="6">
        <v>50</v>
      </c>
      <c r="M82" s="6">
        <v>20</v>
      </c>
      <c r="N82" s="6"/>
      <c r="O82" s="6"/>
      <c r="P82" s="6"/>
      <c r="Q82" s="24"/>
      <c r="R82" s="25"/>
      <c r="S82" s="26">
        <v>1</v>
      </c>
      <c r="T82" s="26"/>
      <c r="U82" s="26"/>
      <c r="V82" s="26"/>
      <c r="W82" s="26"/>
      <c r="X82" s="26"/>
      <c r="Y82" s="26"/>
      <c r="Z82" s="27"/>
    </row>
    <row r="83" spans="1:26" ht="57" customHeight="1" outlineLevel="1" x14ac:dyDescent="0.2">
      <c r="A83" s="29" t="s">
        <v>122</v>
      </c>
      <c r="B83" s="5" t="s">
        <v>0</v>
      </c>
      <c r="C83" s="5" t="s">
        <v>125</v>
      </c>
      <c r="D83" s="5"/>
      <c r="E83" s="30" t="s">
        <v>34</v>
      </c>
      <c r="F83" s="5"/>
      <c r="G83" s="5"/>
      <c r="H83" s="5"/>
      <c r="I83" s="5" t="s">
        <v>32</v>
      </c>
      <c r="J83" s="15" t="s">
        <v>27</v>
      </c>
      <c r="K83" s="1" t="s">
        <v>33</v>
      </c>
      <c r="L83" s="6">
        <v>50</v>
      </c>
      <c r="M83" s="6">
        <v>20</v>
      </c>
      <c r="N83" s="6"/>
      <c r="O83" s="6"/>
      <c r="P83" s="6"/>
      <c r="Q83" s="24"/>
      <c r="R83" s="25"/>
      <c r="S83" s="26">
        <v>1</v>
      </c>
      <c r="T83" s="26"/>
      <c r="U83" s="26"/>
      <c r="V83" s="26"/>
      <c r="W83" s="26"/>
      <c r="X83" s="26"/>
      <c r="Y83" s="26"/>
      <c r="Z83" s="27"/>
    </row>
    <row r="84" spans="1:26" s="28" customFormat="1" ht="57" customHeight="1" outlineLevel="1" x14ac:dyDescent="0.3">
      <c r="A84" s="12" t="s">
        <v>126</v>
      </c>
      <c r="B84" s="5"/>
      <c r="C84" s="5"/>
      <c r="D84" s="5"/>
      <c r="E84" s="30"/>
      <c r="F84" s="5"/>
      <c r="G84" s="5"/>
      <c r="H84" s="5"/>
      <c r="I84" s="5"/>
      <c r="J84" s="15"/>
      <c r="K84" s="1"/>
      <c r="L84" s="6"/>
      <c r="M84" s="6"/>
      <c r="N84" s="6"/>
      <c r="O84" s="6"/>
      <c r="P84" s="6"/>
      <c r="Q84" s="24"/>
      <c r="R84" s="25"/>
      <c r="S84" s="26"/>
      <c r="T84" s="26"/>
      <c r="U84" s="26"/>
      <c r="V84" s="26"/>
      <c r="W84" s="26"/>
      <c r="X84" s="26"/>
      <c r="Y84" s="26"/>
      <c r="Z84" s="27"/>
    </row>
    <row r="85" spans="1:26" ht="30.75" customHeight="1" outlineLevel="2" x14ac:dyDescent="0.3">
      <c r="A85" s="12" t="s">
        <v>127</v>
      </c>
      <c r="B85" s="5"/>
      <c r="C85" s="5"/>
      <c r="D85" s="5"/>
      <c r="E85" s="5"/>
      <c r="F85" s="5"/>
      <c r="G85" s="5"/>
      <c r="H85" s="5"/>
      <c r="I85" s="5"/>
      <c r="J85" s="5"/>
      <c r="K85" s="1"/>
      <c r="L85" s="6"/>
      <c r="M85" s="6"/>
      <c r="N85" s="6"/>
      <c r="O85" s="6"/>
      <c r="P85" s="6"/>
      <c r="Q85" s="24"/>
      <c r="R85" s="25"/>
      <c r="S85" s="26"/>
      <c r="T85" s="26"/>
      <c r="U85" s="26"/>
      <c r="V85" s="26"/>
      <c r="W85" s="26"/>
      <c r="X85" s="26"/>
      <c r="Y85" s="26"/>
      <c r="Z85" s="27"/>
    </row>
    <row r="86" spans="1:26" ht="147.75" customHeight="1" outlineLevel="2" x14ac:dyDescent="0.2">
      <c r="A86" s="29" t="s">
        <v>48</v>
      </c>
      <c r="B86" s="5" t="s">
        <v>0</v>
      </c>
      <c r="C86" s="5" t="s">
        <v>128</v>
      </c>
      <c r="D86" s="5"/>
      <c r="E86" s="30" t="s">
        <v>41</v>
      </c>
      <c r="F86" s="30"/>
      <c r="G86" s="30"/>
      <c r="H86" s="30" t="s">
        <v>36</v>
      </c>
      <c r="I86" s="5" t="s">
        <v>26</v>
      </c>
      <c r="J86" s="5" t="s">
        <v>1</v>
      </c>
      <c r="K86" s="1" t="s">
        <v>42</v>
      </c>
      <c r="L86" s="6">
        <v>10.8</v>
      </c>
      <c r="M86" s="6">
        <v>10.6</v>
      </c>
      <c r="N86" s="6">
        <v>2.9</v>
      </c>
      <c r="O86" s="6">
        <v>2.2999999999999998</v>
      </c>
      <c r="P86" s="6"/>
      <c r="Q86" s="24" t="s">
        <v>24</v>
      </c>
      <c r="R86" s="25" t="s">
        <v>24</v>
      </c>
      <c r="S86" s="26">
        <v>1</v>
      </c>
      <c r="T86" s="26"/>
      <c r="U86" s="26"/>
      <c r="V86" s="26"/>
      <c r="W86" s="26"/>
      <c r="X86" s="26"/>
      <c r="Y86" s="26"/>
      <c r="Z86" s="27"/>
    </row>
    <row r="87" spans="1:26" ht="58.5" customHeight="1" outlineLevel="2" x14ac:dyDescent="0.2">
      <c r="A87" s="29" t="s">
        <v>31</v>
      </c>
      <c r="B87" s="5" t="s">
        <v>2</v>
      </c>
      <c r="C87" s="5" t="s">
        <v>129</v>
      </c>
      <c r="D87" s="5"/>
      <c r="E87" s="30" t="s">
        <v>43</v>
      </c>
      <c r="F87" s="30"/>
      <c r="G87" s="30"/>
      <c r="H87" s="30"/>
      <c r="I87" s="5"/>
      <c r="J87" s="15"/>
      <c r="K87" s="1" t="s">
        <v>3</v>
      </c>
      <c r="L87" s="6">
        <v>11.2</v>
      </c>
      <c r="M87" s="6"/>
      <c r="N87" s="6"/>
      <c r="O87" s="6"/>
      <c r="P87" s="6"/>
      <c r="Q87" s="24"/>
      <c r="R87" s="25"/>
      <c r="S87" s="26"/>
      <c r="T87" s="26"/>
      <c r="U87" s="26"/>
      <c r="V87" s="26"/>
      <c r="W87" s="26"/>
      <c r="X87" s="26"/>
      <c r="Y87" s="26"/>
      <c r="Z87" s="27"/>
    </row>
    <row r="88" spans="1:26" ht="113.25" customHeight="1" outlineLevel="2" x14ac:dyDescent="0.2">
      <c r="A88" s="31" t="str">
        <f>CONCATENATE("Электрозадвижка ",C88,". Открыть-закрыть-стоп. Открыта-закрыта-авария-ДУ")</f>
        <v>Электрозадвижка КШЭ4. Открыть-закрыть-стоп. Открыта-закрыта-авария-ДУ</v>
      </c>
      <c r="B88" s="32" t="s">
        <v>45</v>
      </c>
      <c r="C88" s="32" t="s">
        <v>130</v>
      </c>
      <c r="D88" s="32"/>
      <c r="E88" s="32"/>
      <c r="F88" s="32"/>
      <c r="G88" s="32"/>
      <c r="H88" s="32"/>
      <c r="I88" s="32"/>
      <c r="J88" s="33"/>
      <c r="K88" s="34" t="s">
        <v>46</v>
      </c>
      <c r="L88" s="6"/>
      <c r="M88" s="6"/>
      <c r="N88" s="6"/>
      <c r="O88" s="6"/>
      <c r="P88" s="35"/>
      <c r="Q88" s="24"/>
      <c r="R88" s="25"/>
      <c r="S88" s="26"/>
      <c r="T88" s="26"/>
      <c r="U88" s="26"/>
      <c r="V88" s="26"/>
      <c r="W88" s="26"/>
      <c r="X88" s="26"/>
      <c r="Y88" s="26"/>
      <c r="Z88" s="27"/>
    </row>
    <row r="89" spans="1:26" s="28" customFormat="1" ht="113.25" customHeight="1" outlineLevel="2" x14ac:dyDescent="0.2">
      <c r="A89" s="31" t="str">
        <f>CONCATENATE("Электрозадвижка ",C89,". Открыть-закрыть-стоп. Открыта-закрыта-авария-ДУ")</f>
        <v>Электрозадвижка КШЭ45. Открыть-закрыть-стоп. Открыта-закрыта-авария-ДУ</v>
      </c>
      <c r="B89" s="32" t="s">
        <v>45</v>
      </c>
      <c r="C89" s="32" t="s">
        <v>131</v>
      </c>
      <c r="D89" s="32"/>
      <c r="E89" s="32"/>
      <c r="F89" s="32"/>
      <c r="G89" s="32"/>
      <c r="H89" s="32"/>
      <c r="I89" s="32"/>
      <c r="J89" s="33"/>
      <c r="K89" s="34" t="s">
        <v>46</v>
      </c>
      <c r="L89" s="6"/>
      <c r="M89" s="6"/>
      <c r="N89" s="6"/>
      <c r="O89" s="6"/>
      <c r="P89" s="35"/>
      <c r="Q89" s="24"/>
      <c r="R89" s="25"/>
      <c r="S89" s="26"/>
      <c r="T89" s="26"/>
      <c r="U89" s="26"/>
      <c r="V89" s="26"/>
      <c r="W89" s="26"/>
      <c r="X89" s="26"/>
      <c r="Y89" s="26"/>
      <c r="Z89" s="27"/>
    </row>
    <row r="90" spans="1:26" s="28" customFormat="1" ht="113.25" customHeight="1" outlineLevel="2" x14ac:dyDescent="0.2">
      <c r="A90" s="31" t="str">
        <f>CONCATENATE("Электрозадвижка ",C90,". Открыть-закрыть-стоп. Открыта-закрыта-авария-ДУ")</f>
        <v>Электрозадвижка КШЭ43. Открыть-закрыть-стоп. Открыта-закрыта-авария-ДУ</v>
      </c>
      <c r="B90" s="32" t="s">
        <v>45</v>
      </c>
      <c r="C90" s="32" t="s">
        <v>132</v>
      </c>
      <c r="D90" s="32"/>
      <c r="E90" s="32"/>
      <c r="F90" s="32"/>
      <c r="G90" s="32"/>
      <c r="H90" s="32"/>
      <c r="I90" s="32"/>
      <c r="J90" s="33"/>
      <c r="K90" s="34" t="s">
        <v>46</v>
      </c>
      <c r="L90" s="6"/>
      <c r="M90" s="6"/>
      <c r="N90" s="6"/>
      <c r="O90" s="6"/>
      <c r="P90" s="35"/>
      <c r="Q90" s="24"/>
      <c r="R90" s="25"/>
      <c r="S90" s="26"/>
      <c r="T90" s="26"/>
      <c r="U90" s="26"/>
      <c r="V90" s="26"/>
      <c r="W90" s="26"/>
      <c r="X90" s="26"/>
      <c r="Y90" s="26"/>
      <c r="Z90" s="27"/>
    </row>
    <row r="91" spans="1:26" s="28" customFormat="1" ht="113.25" customHeight="1" outlineLevel="2" x14ac:dyDescent="0.2">
      <c r="A91" s="31" t="str">
        <f>CONCATENATE("Электрозадвижка ",C91,". Открыть-закрыть-стоп. Открыта-закрыта-авария-ДУ")</f>
        <v>Электрозадвижка КШЭ29. Открыть-закрыть-стоп. Открыта-закрыта-авария-ДУ</v>
      </c>
      <c r="B91" s="32" t="s">
        <v>45</v>
      </c>
      <c r="C91" s="32" t="s">
        <v>133</v>
      </c>
      <c r="D91" s="32"/>
      <c r="E91" s="32"/>
      <c r="F91" s="32"/>
      <c r="G91" s="32"/>
      <c r="H91" s="32"/>
      <c r="I91" s="32"/>
      <c r="J91" s="33"/>
      <c r="K91" s="34" t="s">
        <v>46</v>
      </c>
      <c r="L91" s="6"/>
      <c r="M91" s="6"/>
      <c r="N91" s="6"/>
      <c r="O91" s="6"/>
      <c r="P91" s="35"/>
      <c r="Q91" s="24"/>
      <c r="R91" s="25"/>
      <c r="S91" s="26"/>
      <c r="T91" s="26"/>
      <c r="U91" s="26"/>
      <c r="V91" s="26"/>
      <c r="W91" s="26"/>
      <c r="X91" s="26"/>
      <c r="Y91" s="26"/>
      <c r="Z91" s="27"/>
    </row>
    <row r="92" spans="1:26" ht="58.5" customHeight="1" outlineLevel="2" x14ac:dyDescent="0.2">
      <c r="A92" s="29" t="s">
        <v>160</v>
      </c>
      <c r="B92" s="5" t="s">
        <v>0</v>
      </c>
      <c r="C92" s="5" t="s">
        <v>135</v>
      </c>
      <c r="D92" s="5"/>
      <c r="E92" s="30" t="s">
        <v>34</v>
      </c>
      <c r="F92" s="5"/>
      <c r="G92" s="5"/>
      <c r="H92" s="5"/>
      <c r="I92" s="5" t="s">
        <v>32</v>
      </c>
      <c r="J92" s="15" t="s">
        <v>27</v>
      </c>
      <c r="K92" s="1" t="s">
        <v>33</v>
      </c>
      <c r="L92" s="6">
        <v>50</v>
      </c>
      <c r="M92" s="6">
        <v>20</v>
      </c>
      <c r="N92" s="6"/>
      <c r="O92" s="6"/>
      <c r="P92" s="6"/>
      <c r="Q92" s="24"/>
      <c r="R92" s="25"/>
      <c r="S92" s="26">
        <v>1</v>
      </c>
      <c r="T92" s="26"/>
      <c r="U92" s="26"/>
      <c r="V92" s="26"/>
      <c r="W92" s="26"/>
      <c r="X92" s="26"/>
      <c r="Y92" s="26"/>
      <c r="Z92" s="27"/>
    </row>
    <row r="93" spans="1:26" ht="125.25" customHeight="1" outlineLevel="2" x14ac:dyDescent="0.2">
      <c r="A93" s="29" t="s">
        <v>161</v>
      </c>
      <c r="B93" s="5" t="s">
        <v>0</v>
      </c>
      <c r="C93" s="5" t="s">
        <v>136</v>
      </c>
      <c r="D93" s="5"/>
      <c r="E93" s="30" t="s">
        <v>34</v>
      </c>
      <c r="F93" s="5"/>
      <c r="G93" s="5"/>
      <c r="H93" s="5"/>
      <c r="I93" s="5" t="s">
        <v>32</v>
      </c>
      <c r="J93" s="15" t="s">
        <v>27</v>
      </c>
      <c r="K93" s="1" t="s">
        <v>33</v>
      </c>
      <c r="L93" s="6">
        <v>50</v>
      </c>
      <c r="M93" s="6">
        <v>20</v>
      </c>
      <c r="N93" s="6"/>
      <c r="O93" s="6"/>
      <c r="P93" s="6"/>
      <c r="Q93" s="24"/>
      <c r="R93" s="25"/>
      <c r="S93" s="26">
        <v>1</v>
      </c>
      <c r="T93" s="26"/>
      <c r="U93" s="26"/>
      <c r="V93" s="26"/>
      <c r="W93" s="26"/>
      <c r="X93" s="26"/>
      <c r="Y93" s="26"/>
      <c r="Z93" s="27"/>
    </row>
    <row r="94" spans="1:26" ht="123" customHeight="1" outlineLevel="2" x14ac:dyDescent="0.2">
      <c r="A94" s="29" t="s">
        <v>168</v>
      </c>
      <c r="B94" s="5" t="s">
        <v>0</v>
      </c>
      <c r="C94" s="5" t="s">
        <v>137</v>
      </c>
      <c r="D94" s="5"/>
      <c r="E94" s="30" t="s">
        <v>34</v>
      </c>
      <c r="F94" s="5"/>
      <c r="G94" s="5"/>
      <c r="H94" s="5"/>
      <c r="I94" s="5" t="s">
        <v>32</v>
      </c>
      <c r="J94" s="15" t="s">
        <v>27</v>
      </c>
      <c r="K94" s="1" t="s">
        <v>33</v>
      </c>
      <c r="L94" s="6">
        <v>50</v>
      </c>
      <c r="M94" s="6">
        <v>20</v>
      </c>
      <c r="N94" s="6"/>
      <c r="O94" s="6"/>
      <c r="P94" s="6"/>
      <c r="Q94" s="24"/>
      <c r="R94" s="25"/>
      <c r="S94" s="26">
        <v>1</v>
      </c>
      <c r="T94" s="26"/>
      <c r="U94" s="26"/>
      <c r="V94" s="26"/>
      <c r="W94" s="26"/>
      <c r="X94" s="26"/>
      <c r="Y94" s="26"/>
      <c r="Z94" s="27"/>
    </row>
    <row r="95" spans="1:26" ht="46.5" customHeight="1" outlineLevel="2" x14ac:dyDescent="0.3">
      <c r="A95" s="12" t="s">
        <v>138</v>
      </c>
      <c r="B95" s="5"/>
      <c r="C95" s="5"/>
      <c r="D95" s="5"/>
      <c r="E95" s="5"/>
      <c r="F95" s="5"/>
      <c r="G95" s="5"/>
      <c r="H95" s="5"/>
      <c r="I95" s="5"/>
      <c r="J95" s="5"/>
      <c r="K95" s="1"/>
      <c r="L95" s="6"/>
      <c r="M95" s="6"/>
      <c r="N95" s="6"/>
      <c r="O95" s="6"/>
      <c r="P95" s="6"/>
      <c r="Q95" s="24"/>
      <c r="R95" s="25"/>
      <c r="S95" s="26"/>
      <c r="T95" s="26"/>
      <c r="U95" s="26"/>
      <c r="V95" s="26"/>
      <c r="W95" s="26"/>
      <c r="X95" s="26"/>
      <c r="Y95" s="26"/>
      <c r="Z95" s="27"/>
    </row>
    <row r="96" spans="1:26" ht="58.5" customHeight="1" outlineLevel="2" x14ac:dyDescent="0.2">
      <c r="A96" s="29" t="s">
        <v>48</v>
      </c>
      <c r="B96" s="5" t="s">
        <v>0</v>
      </c>
      <c r="C96" s="5" t="s">
        <v>139</v>
      </c>
      <c r="D96" s="5"/>
      <c r="E96" s="30" t="s">
        <v>41</v>
      </c>
      <c r="F96" s="30"/>
      <c r="G96" s="30"/>
      <c r="H96" s="30" t="s">
        <v>36</v>
      </c>
      <c r="I96" s="5" t="s">
        <v>26</v>
      </c>
      <c r="J96" s="5" t="s">
        <v>1</v>
      </c>
      <c r="K96" s="1" t="s">
        <v>42</v>
      </c>
      <c r="L96" s="6">
        <v>10.8</v>
      </c>
      <c r="M96" s="6">
        <v>10.6</v>
      </c>
      <c r="N96" s="6">
        <v>2.9</v>
      </c>
      <c r="O96" s="6">
        <v>2.2999999999999998</v>
      </c>
      <c r="P96" s="6"/>
      <c r="Q96" s="24" t="s">
        <v>24</v>
      </c>
      <c r="R96" s="25" t="s">
        <v>24</v>
      </c>
      <c r="S96" s="26">
        <v>1</v>
      </c>
      <c r="T96" s="26"/>
      <c r="U96" s="26"/>
      <c r="V96" s="26"/>
      <c r="W96" s="26"/>
      <c r="X96" s="26"/>
      <c r="Y96" s="26"/>
      <c r="Z96" s="27"/>
    </row>
    <row r="97" spans="1:26" ht="58.5" customHeight="1" outlineLevel="2" x14ac:dyDescent="0.2">
      <c r="A97" s="29" t="s">
        <v>31</v>
      </c>
      <c r="B97" s="5" t="s">
        <v>2</v>
      </c>
      <c r="C97" s="5" t="s">
        <v>140</v>
      </c>
      <c r="D97" s="5"/>
      <c r="E97" s="30" t="s">
        <v>43</v>
      </c>
      <c r="F97" s="30"/>
      <c r="G97" s="30"/>
      <c r="H97" s="30"/>
      <c r="I97" s="5"/>
      <c r="J97" s="15"/>
      <c r="K97" s="1" t="s">
        <v>3</v>
      </c>
      <c r="L97" s="6">
        <v>11.2</v>
      </c>
      <c r="M97" s="6"/>
      <c r="N97" s="6"/>
      <c r="O97" s="6"/>
      <c r="P97" s="6"/>
      <c r="Q97" s="24"/>
      <c r="R97" s="25"/>
      <c r="S97" s="26"/>
      <c r="T97" s="26"/>
      <c r="U97" s="26"/>
      <c r="V97" s="26"/>
      <c r="W97" s="26"/>
      <c r="X97" s="26"/>
      <c r="Y97" s="26"/>
      <c r="Z97" s="27"/>
    </row>
    <row r="98" spans="1:26" ht="120" customHeight="1" outlineLevel="1" x14ac:dyDescent="0.2">
      <c r="A98" s="31" t="str">
        <f>CONCATENATE("Электрозадвижка ",C98,". Открыть-закрыть-стоп. Открыта-закрыта-авария-ДУ")</f>
        <v>Электрозадвижка КШЭ5. Открыть-закрыть-стоп. Открыта-закрыта-авария-ДУ</v>
      </c>
      <c r="B98" s="32" t="s">
        <v>45</v>
      </c>
      <c r="C98" s="32" t="s">
        <v>141</v>
      </c>
      <c r="D98" s="32"/>
      <c r="E98" s="32"/>
      <c r="F98" s="32"/>
      <c r="G98" s="32"/>
      <c r="H98" s="32"/>
      <c r="I98" s="32"/>
      <c r="J98" s="33"/>
      <c r="K98" s="34" t="s">
        <v>46</v>
      </c>
      <c r="L98" s="6"/>
      <c r="M98" s="6"/>
      <c r="N98" s="6"/>
      <c r="O98" s="6"/>
      <c r="P98" s="35"/>
      <c r="Q98" s="24"/>
      <c r="R98" s="25"/>
      <c r="S98" s="26"/>
      <c r="T98" s="26"/>
      <c r="U98" s="26"/>
      <c r="V98" s="26"/>
      <c r="W98" s="26"/>
      <c r="X98" s="26"/>
      <c r="Y98" s="26"/>
      <c r="Z98" s="27"/>
    </row>
    <row r="99" spans="1:26" ht="148.5" customHeight="1" outlineLevel="2" x14ac:dyDescent="0.2">
      <c r="A99" s="31" t="str">
        <f>CONCATENATE("Электрозадвижка ",C99,". Открыть-закрыть-стоп. Открыта-закрыта-авария-ДУ")</f>
        <v>Электрозадвижка КШЭ6. Открыть-закрыть-стоп. Открыта-закрыта-авария-ДУ</v>
      </c>
      <c r="B99" s="32" t="s">
        <v>45</v>
      </c>
      <c r="C99" s="32" t="s">
        <v>142</v>
      </c>
      <c r="D99" s="32"/>
      <c r="E99" s="32"/>
      <c r="F99" s="32"/>
      <c r="G99" s="32"/>
      <c r="H99" s="32"/>
      <c r="I99" s="32"/>
      <c r="J99" s="33"/>
      <c r="K99" s="34" t="s">
        <v>46</v>
      </c>
      <c r="L99" s="6"/>
      <c r="M99" s="6"/>
      <c r="N99" s="6"/>
      <c r="O99" s="6"/>
      <c r="P99" s="35"/>
      <c r="Q99" s="24"/>
      <c r="R99" s="25"/>
      <c r="S99" s="26"/>
      <c r="T99" s="26"/>
      <c r="U99" s="26"/>
      <c r="V99" s="26"/>
      <c r="W99" s="26"/>
      <c r="X99" s="26"/>
      <c r="Y99" s="26"/>
      <c r="Z99" s="27"/>
    </row>
    <row r="100" spans="1:26" ht="58.5" customHeight="1" outlineLevel="2" x14ac:dyDescent="0.2">
      <c r="A100" s="29" t="s">
        <v>160</v>
      </c>
      <c r="B100" s="5" t="s">
        <v>0</v>
      </c>
      <c r="C100" s="5" t="s">
        <v>143</v>
      </c>
      <c r="D100" s="5"/>
      <c r="E100" s="30" t="s">
        <v>34</v>
      </c>
      <c r="F100" s="5"/>
      <c r="G100" s="5"/>
      <c r="H100" s="5"/>
      <c r="I100" s="5" t="s">
        <v>32</v>
      </c>
      <c r="J100" s="15" t="s">
        <v>27</v>
      </c>
      <c r="K100" s="1" t="s">
        <v>33</v>
      </c>
      <c r="L100" s="6">
        <v>50</v>
      </c>
      <c r="M100" s="6">
        <v>20</v>
      </c>
      <c r="N100" s="6"/>
      <c r="O100" s="6"/>
      <c r="P100" s="6"/>
      <c r="Q100" s="24"/>
      <c r="R100" s="25"/>
      <c r="S100" s="26">
        <v>1</v>
      </c>
      <c r="T100" s="26"/>
      <c r="U100" s="26"/>
      <c r="V100" s="26"/>
      <c r="W100" s="26"/>
      <c r="X100" s="26"/>
      <c r="Y100" s="26"/>
      <c r="Z100" s="27"/>
    </row>
    <row r="101" spans="1:26" ht="58.5" customHeight="1" outlineLevel="2" x14ac:dyDescent="0.2">
      <c r="A101" s="29" t="s">
        <v>161</v>
      </c>
      <c r="B101" s="5" t="s">
        <v>0</v>
      </c>
      <c r="C101" s="5" t="s">
        <v>134</v>
      </c>
      <c r="D101" s="5"/>
      <c r="E101" s="30" t="s">
        <v>34</v>
      </c>
      <c r="F101" s="5"/>
      <c r="G101" s="5"/>
      <c r="H101" s="5"/>
      <c r="I101" s="5" t="s">
        <v>32</v>
      </c>
      <c r="J101" s="15" t="s">
        <v>27</v>
      </c>
      <c r="K101" s="1" t="s">
        <v>33</v>
      </c>
      <c r="L101" s="6">
        <v>50</v>
      </c>
      <c r="M101" s="6">
        <v>20</v>
      </c>
      <c r="N101" s="6"/>
      <c r="O101" s="6"/>
      <c r="P101" s="6"/>
      <c r="Q101" s="24"/>
      <c r="R101" s="25"/>
      <c r="S101" s="26">
        <v>1</v>
      </c>
      <c r="T101" s="26"/>
      <c r="U101" s="26"/>
      <c r="V101" s="26"/>
      <c r="W101" s="26"/>
      <c r="X101" s="26"/>
      <c r="Y101" s="26"/>
      <c r="Z101" s="27"/>
    </row>
    <row r="102" spans="1:26" ht="125.25" customHeight="1" outlineLevel="2" x14ac:dyDescent="0.2">
      <c r="A102" s="29" t="s">
        <v>168</v>
      </c>
      <c r="B102" s="5" t="s">
        <v>0</v>
      </c>
      <c r="C102" s="5" t="s">
        <v>144</v>
      </c>
      <c r="D102" s="5"/>
      <c r="E102" s="30" t="s">
        <v>34</v>
      </c>
      <c r="F102" s="5"/>
      <c r="G102" s="5"/>
      <c r="H102" s="5"/>
      <c r="I102" s="5" t="s">
        <v>32</v>
      </c>
      <c r="J102" s="15" t="s">
        <v>27</v>
      </c>
      <c r="K102" s="1" t="s">
        <v>33</v>
      </c>
      <c r="L102" s="6">
        <v>50</v>
      </c>
      <c r="M102" s="6">
        <v>20</v>
      </c>
      <c r="N102" s="6"/>
      <c r="O102" s="6"/>
      <c r="P102" s="6"/>
      <c r="Q102" s="24"/>
      <c r="R102" s="25"/>
      <c r="S102" s="26">
        <v>1</v>
      </c>
      <c r="T102" s="26"/>
      <c r="U102" s="26"/>
      <c r="V102" s="26"/>
      <c r="W102" s="26"/>
      <c r="X102" s="26"/>
      <c r="Y102" s="26"/>
      <c r="Z102" s="27"/>
    </row>
    <row r="103" spans="1:26" ht="36.75" customHeight="1" outlineLevel="2" x14ac:dyDescent="0.3">
      <c r="A103" s="12" t="s">
        <v>145</v>
      </c>
      <c r="B103" s="5"/>
      <c r="C103" s="5"/>
      <c r="D103" s="5"/>
      <c r="E103" s="5"/>
      <c r="F103" s="5"/>
      <c r="G103" s="5"/>
      <c r="H103" s="5"/>
      <c r="I103" s="5"/>
      <c r="J103" s="5"/>
      <c r="K103" s="1"/>
      <c r="L103" s="6"/>
      <c r="M103" s="6"/>
      <c r="N103" s="6"/>
      <c r="O103" s="6"/>
      <c r="P103" s="6"/>
      <c r="Q103" s="24"/>
      <c r="R103" s="25"/>
      <c r="S103" s="26"/>
      <c r="T103" s="26"/>
      <c r="U103" s="26"/>
      <c r="V103" s="26"/>
      <c r="W103" s="26"/>
      <c r="X103" s="26"/>
      <c r="Y103" s="26"/>
      <c r="Z103" s="27"/>
    </row>
    <row r="104" spans="1:26" ht="122.25" customHeight="1" outlineLevel="2" x14ac:dyDescent="0.2">
      <c r="A104" s="29" t="s">
        <v>48</v>
      </c>
      <c r="B104" s="5" t="s">
        <v>0</v>
      </c>
      <c r="C104" s="5" t="s">
        <v>154</v>
      </c>
      <c r="D104" s="5"/>
      <c r="E104" s="30" t="s">
        <v>41</v>
      </c>
      <c r="F104" s="30"/>
      <c r="G104" s="30"/>
      <c r="H104" s="30" t="s">
        <v>36</v>
      </c>
      <c r="I104" s="5" t="s">
        <v>26</v>
      </c>
      <c r="J104" s="5" t="s">
        <v>1</v>
      </c>
      <c r="K104" s="1" t="s">
        <v>42</v>
      </c>
      <c r="L104" s="6">
        <v>10.8</v>
      </c>
      <c r="M104" s="6">
        <v>10.6</v>
      </c>
      <c r="N104" s="6">
        <v>2.9</v>
      </c>
      <c r="O104" s="6">
        <v>2.2999999999999998</v>
      </c>
      <c r="P104" s="6"/>
      <c r="Q104" s="24" t="s">
        <v>24</v>
      </c>
      <c r="R104" s="25" t="s">
        <v>24</v>
      </c>
      <c r="S104" s="26">
        <v>1</v>
      </c>
      <c r="T104" s="26"/>
      <c r="U104" s="26"/>
      <c r="V104" s="26"/>
      <c r="W104" s="26"/>
      <c r="X104" s="26"/>
      <c r="Y104" s="26"/>
      <c r="Z104" s="27"/>
    </row>
    <row r="105" spans="1:26" ht="58.5" customHeight="1" outlineLevel="2" x14ac:dyDescent="0.2">
      <c r="A105" s="29" t="s">
        <v>31</v>
      </c>
      <c r="B105" s="5" t="s">
        <v>2</v>
      </c>
      <c r="C105" s="5" t="s">
        <v>155</v>
      </c>
      <c r="D105" s="5"/>
      <c r="E105" s="30" t="s">
        <v>43</v>
      </c>
      <c r="F105" s="30"/>
      <c r="G105" s="30"/>
      <c r="H105" s="30"/>
      <c r="I105" s="5"/>
      <c r="J105" s="15"/>
      <c r="K105" s="1" t="s">
        <v>3</v>
      </c>
      <c r="L105" s="6">
        <v>11.2</v>
      </c>
      <c r="M105" s="6"/>
      <c r="N105" s="6"/>
      <c r="O105" s="6"/>
      <c r="P105" s="6"/>
      <c r="Q105" s="24"/>
      <c r="R105" s="25"/>
      <c r="S105" s="26"/>
      <c r="T105" s="26"/>
      <c r="U105" s="26"/>
      <c r="V105" s="26"/>
      <c r="W105" s="26"/>
      <c r="X105" s="26"/>
      <c r="Y105" s="26"/>
      <c r="Z105" s="27"/>
    </row>
    <row r="106" spans="1:26" ht="111.75" customHeight="1" outlineLevel="2" x14ac:dyDescent="0.2">
      <c r="A106" s="31" t="str">
        <f>CONCATENATE("Электрозадвижка ",C106,". Открыть-закрыть-стоп. Открыта-закрыта-авария-ДУ")</f>
        <v>Электрозадвижка КШЭ30. Открыть-закрыть-стоп. Открыта-закрыта-авария-ДУ</v>
      </c>
      <c r="B106" s="32" t="s">
        <v>45</v>
      </c>
      <c r="C106" s="32" t="s">
        <v>148</v>
      </c>
      <c r="D106" s="32"/>
      <c r="E106" s="32"/>
      <c r="F106" s="32"/>
      <c r="G106" s="32"/>
      <c r="H106" s="32"/>
      <c r="I106" s="32"/>
      <c r="J106" s="33"/>
      <c r="K106" s="34" t="s">
        <v>46</v>
      </c>
      <c r="L106" s="6"/>
      <c r="M106" s="6"/>
      <c r="N106" s="6"/>
      <c r="O106" s="6"/>
      <c r="P106" s="35"/>
      <c r="Q106" s="24"/>
      <c r="R106" s="25"/>
      <c r="S106" s="26"/>
      <c r="T106" s="26"/>
      <c r="U106" s="26"/>
      <c r="V106" s="26"/>
      <c r="W106" s="26"/>
      <c r="X106" s="26"/>
      <c r="Y106" s="26"/>
      <c r="Z106" s="27"/>
    </row>
    <row r="107" spans="1:26" ht="111" customHeight="1" outlineLevel="1" x14ac:dyDescent="0.2">
      <c r="A107" s="31" t="str">
        <f>CONCATENATE("Электрозадвижка ",C107,". Открыть-закрыть-стоп. Открыта-закрыта-авария-ДУ")</f>
        <v>Электрозадвижка КШЭ31. Открыть-закрыть-стоп. Открыта-закрыта-авария-ДУ</v>
      </c>
      <c r="B107" s="32" t="s">
        <v>45</v>
      </c>
      <c r="C107" s="32" t="s">
        <v>149</v>
      </c>
      <c r="D107" s="32"/>
      <c r="E107" s="32"/>
      <c r="F107" s="32"/>
      <c r="G107" s="32"/>
      <c r="H107" s="32"/>
      <c r="I107" s="32"/>
      <c r="J107" s="33"/>
      <c r="K107" s="34" t="s">
        <v>46</v>
      </c>
      <c r="L107" s="6"/>
      <c r="M107" s="6"/>
      <c r="N107" s="6"/>
      <c r="O107" s="6"/>
      <c r="P107" s="35"/>
      <c r="Q107" s="24"/>
      <c r="R107" s="25"/>
      <c r="S107" s="26"/>
      <c r="T107" s="26"/>
      <c r="U107" s="26"/>
      <c r="V107" s="26"/>
      <c r="W107" s="26"/>
      <c r="X107" s="26"/>
      <c r="Y107" s="26"/>
      <c r="Z107" s="27"/>
    </row>
    <row r="108" spans="1:26" s="28" customFormat="1" ht="111.75" customHeight="1" outlineLevel="1" x14ac:dyDescent="0.2">
      <c r="A108" s="31" t="str">
        <f>CONCATENATE("Электрозадвижка ",C108,". Открыть-закрыть-стоп. Открыта-закрыта-авария-ДУ")</f>
        <v>Электрозадвижка КШЭ44. Открыть-закрыть-стоп. Открыта-закрыта-авария-ДУ</v>
      </c>
      <c r="B108" s="32" t="s">
        <v>45</v>
      </c>
      <c r="C108" s="32" t="s">
        <v>150</v>
      </c>
      <c r="D108" s="32"/>
      <c r="E108" s="32"/>
      <c r="F108" s="32"/>
      <c r="G108" s="32"/>
      <c r="H108" s="32"/>
      <c r="I108" s="32"/>
      <c r="J108" s="33"/>
      <c r="K108" s="34" t="s">
        <v>46</v>
      </c>
      <c r="L108" s="6"/>
      <c r="M108" s="6"/>
      <c r="N108" s="6"/>
      <c r="O108" s="6"/>
      <c r="P108" s="35"/>
      <c r="Q108" s="24"/>
      <c r="R108" s="25"/>
      <c r="S108" s="26"/>
      <c r="T108" s="26"/>
      <c r="U108" s="26"/>
      <c r="V108" s="26"/>
      <c r="W108" s="26"/>
      <c r="X108" s="26"/>
      <c r="Y108" s="26"/>
      <c r="Z108" s="27"/>
    </row>
    <row r="109" spans="1:26" ht="148.5" customHeight="1" outlineLevel="2" x14ac:dyDescent="0.2">
      <c r="A109" s="29" t="s">
        <v>160</v>
      </c>
      <c r="B109" s="5" t="s">
        <v>0</v>
      </c>
      <c r="C109" s="5" t="s">
        <v>151</v>
      </c>
      <c r="D109" s="5"/>
      <c r="E109" s="30" t="s">
        <v>34</v>
      </c>
      <c r="F109" s="5"/>
      <c r="G109" s="5"/>
      <c r="H109" s="5"/>
      <c r="I109" s="5" t="s">
        <v>32</v>
      </c>
      <c r="J109" s="15" t="s">
        <v>27</v>
      </c>
      <c r="K109" s="1" t="s">
        <v>33</v>
      </c>
      <c r="L109" s="6">
        <v>50</v>
      </c>
      <c r="M109" s="6">
        <v>20</v>
      </c>
      <c r="N109" s="6"/>
      <c r="O109" s="6"/>
      <c r="P109" s="6"/>
      <c r="Q109" s="24"/>
      <c r="R109" s="25"/>
      <c r="S109" s="26">
        <v>1</v>
      </c>
      <c r="T109" s="26"/>
      <c r="U109" s="26"/>
      <c r="V109" s="26"/>
      <c r="W109" s="26"/>
      <c r="X109" s="26"/>
      <c r="Y109" s="26"/>
      <c r="Z109" s="27"/>
    </row>
    <row r="110" spans="1:26" ht="147.75" customHeight="1" outlineLevel="2" x14ac:dyDescent="0.2">
      <c r="A110" s="29" t="s">
        <v>161</v>
      </c>
      <c r="B110" s="5" t="s">
        <v>0</v>
      </c>
      <c r="C110" s="5" t="s">
        <v>152</v>
      </c>
      <c r="D110" s="5"/>
      <c r="E110" s="30" t="s">
        <v>34</v>
      </c>
      <c r="F110" s="5"/>
      <c r="G110" s="5"/>
      <c r="H110" s="5"/>
      <c r="I110" s="5" t="s">
        <v>32</v>
      </c>
      <c r="J110" s="15" t="s">
        <v>27</v>
      </c>
      <c r="K110" s="1" t="s">
        <v>33</v>
      </c>
      <c r="L110" s="6">
        <v>50</v>
      </c>
      <c r="M110" s="6">
        <v>20</v>
      </c>
      <c r="N110" s="6"/>
      <c r="O110" s="6"/>
      <c r="P110" s="6"/>
      <c r="Q110" s="24"/>
      <c r="R110" s="25"/>
      <c r="S110" s="26">
        <v>1</v>
      </c>
      <c r="T110" s="26"/>
      <c r="U110" s="26"/>
      <c r="V110" s="26"/>
      <c r="W110" s="26"/>
      <c r="X110" s="26"/>
      <c r="Y110" s="26"/>
      <c r="Z110" s="27"/>
    </row>
    <row r="111" spans="1:26" ht="58.5" customHeight="1" outlineLevel="2" x14ac:dyDescent="0.3">
      <c r="A111" s="12" t="s">
        <v>153</v>
      </c>
      <c r="B111" s="5"/>
      <c r="C111" s="5"/>
      <c r="D111" s="5"/>
      <c r="E111" s="5"/>
      <c r="F111" s="5"/>
      <c r="G111" s="5"/>
      <c r="H111" s="5"/>
      <c r="I111" s="5"/>
      <c r="J111" s="5"/>
      <c r="K111" s="1"/>
      <c r="L111" s="6"/>
      <c r="M111" s="6"/>
      <c r="N111" s="6"/>
      <c r="O111" s="6"/>
      <c r="P111" s="6"/>
      <c r="Q111" s="24"/>
      <c r="R111" s="25"/>
      <c r="S111" s="26"/>
      <c r="T111" s="26"/>
      <c r="U111" s="26"/>
      <c r="V111" s="26"/>
      <c r="W111" s="26"/>
      <c r="X111" s="26"/>
      <c r="Y111" s="26"/>
      <c r="Z111" s="27"/>
    </row>
    <row r="112" spans="1:26" ht="58.5" customHeight="1" outlineLevel="2" x14ac:dyDescent="0.2">
      <c r="A112" s="29" t="s">
        <v>48</v>
      </c>
      <c r="B112" s="5" t="s">
        <v>0</v>
      </c>
      <c r="C112" s="5" t="s">
        <v>146</v>
      </c>
      <c r="D112" s="5"/>
      <c r="E112" s="30" t="s">
        <v>41</v>
      </c>
      <c r="F112" s="30"/>
      <c r="G112" s="30"/>
      <c r="H112" s="30" t="s">
        <v>36</v>
      </c>
      <c r="I112" s="5" t="s">
        <v>26</v>
      </c>
      <c r="J112" s="5" t="s">
        <v>1</v>
      </c>
      <c r="K112" s="1" t="s">
        <v>42</v>
      </c>
      <c r="L112" s="6">
        <v>10.8</v>
      </c>
      <c r="M112" s="6">
        <v>10.6</v>
      </c>
      <c r="N112" s="6">
        <v>2.9</v>
      </c>
      <c r="O112" s="6">
        <v>2.2999999999999998</v>
      </c>
      <c r="P112" s="6"/>
      <c r="Q112" s="24" t="s">
        <v>24</v>
      </c>
      <c r="R112" s="25" t="s">
        <v>24</v>
      </c>
      <c r="S112" s="26">
        <v>1</v>
      </c>
      <c r="T112" s="26"/>
      <c r="U112" s="26"/>
      <c r="V112" s="26"/>
      <c r="W112" s="26"/>
      <c r="X112" s="26"/>
      <c r="Y112" s="26"/>
      <c r="Z112" s="27"/>
    </row>
    <row r="113" spans="1:26" ht="125.25" customHeight="1" outlineLevel="2" x14ac:dyDescent="0.2">
      <c r="A113" s="29" t="s">
        <v>31</v>
      </c>
      <c r="B113" s="5" t="s">
        <v>2</v>
      </c>
      <c r="C113" s="5" t="s">
        <v>147</v>
      </c>
      <c r="D113" s="5"/>
      <c r="E113" s="30" t="s">
        <v>43</v>
      </c>
      <c r="F113" s="30"/>
      <c r="G113" s="30"/>
      <c r="H113" s="30"/>
      <c r="I113" s="5"/>
      <c r="J113" s="15"/>
      <c r="K113" s="1" t="s">
        <v>3</v>
      </c>
      <c r="L113" s="6">
        <v>11.2</v>
      </c>
      <c r="M113" s="6"/>
      <c r="N113" s="6"/>
      <c r="O113" s="6"/>
      <c r="P113" s="6"/>
      <c r="Q113" s="24"/>
      <c r="R113" s="25"/>
      <c r="S113" s="26"/>
      <c r="T113" s="26"/>
      <c r="U113" s="26"/>
      <c r="V113" s="26"/>
      <c r="W113" s="26"/>
      <c r="X113" s="26"/>
      <c r="Y113" s="26"/>
      <c r="Z113" s="27"/>
    </row>
    <row r="114" spans="1:26" ht="123" customHeight="1" outlineLevel="2" x14ac:dyDescent="0.2">
      <c r="A114" s="31" t="str">
        <f>CONCATENATE("Электрозадвижка ",C114,". Открыть-закрыть-стоп. Открыта-закрыта-авария-ДУ")</f>
        <v>Электрозадвижка КШЭ16. Открыть-закрыть-стоп. Открыта-закрыта-авария-ДУ</v>
      </c>
      <c r="B114" s="32" t="s">
        <v>45</v>
      </c>
      <c r="C114" s="32" t="s">
        <v>156</v>
      </c>
      <c r="D114" s="32"/>
      <c r="E114" s="32"/>
      <c r="F114" s="32"/>
      <c r="G114" s="32"/>
      <c r="H114" s="32"/>
      <c r="I114" s="32"/>
      <c r="J114" s="33"/>
      <c r="K114" s="34" t="s">
        <v>46</v>
      </c>
      <c r="L114" s="6"/>
      <c r="M114" s="6"/>
      <c r="N114" s="6"/>
      <c r="O114" s="6"/>
      <c r="P114" s="35"/>
      <c r="Q114" s="24"/>
      <c r="R114" s="25"/>
      <c r="S114" s="26"/>
      <c r="T114" s="26"/>
      <c r="U114" s="26"/>
      <c r="V114" s="26"/>
      <c r="W114" s="26"/>
      <c r="X114" s="26"/>
      <c r="Y114" s="26"/>
      <c r="Z114" s="27"/>
    </row>
    <row r="115" spans="1:26" ht="122.25" customHeight="1" outlineLevel="2" x14ac:dyDescent="0.2">
      <c r="A115" s="31" t="str">
        <f>CONCATENATE("Электрозадвижка ",C115,". Открыть-закрыть-стоп. Открыта-закрыта-авария-ДУ")</f>
        <v>Электрозадвижка КШЭ32. Открыть-закрыть-стоп. Открыта-закрыта-авария-ДУ</v>
      </c>
      <c r="B115" s="32" t="s">
        <v>45</v>
      </c>
      <c r="C115" s="32" t="s">
        <v>157</v>
      </c>
      <c r="D115" s="32"/>
      <c r="E115" s="32"/>
      <c r="F115" s="32"/>
      <c r="G115" s="32"/>
      <c r="H115" s="32"/>
      <c r="I115" s="32"/>
      <c r="J115" s="33"/>
      <c r="K115" s="34" t="s">
        <v>46</v>
      </c>
      <c r="L115" s="6"/>
      <c r="M115" s="6"/>
      <c r="N115" s="6"/>
      <c r="O115" s="6"/>
      <c r="P115" s="35"/>
      <c r="Q115" s="24"/>
      <c r="R115" s="25"/>
      <c r="S115" s="26"/>
      <c r="T115" s="26"/>
      <c r="U115" s="26"/>
      <c r="V115" s="26"/>
      <c r="W115" s="26"/>
      <c r="X115" s="26"/>
      <c r="Y115" s="26"/>
      <c r="Z115" s="27"/>
    </row>
    <row r="116" spans="1:26" ht="58.5" customHeight="1" outlineLevel="2" x14ac:dyDescent="0.2">
      <c r="A116" s="29" t="s">
        <v>160</v>
      </c>
      <c r="B116" s="5" t="s">
        <v>0</v>
      </c>
      <c r="C116" s="5" t="s">
        <v>158</v>
      </c>
      <c r="D116" s="5"/>
      <c r="E116" s="30" t="s">
        <v>34</v>
      </c>
      <c r="F116" s="5"/>
      <c r="G116" s="5"/>
      <c r="H116" s="5"/>
      <c r="I116" s="5" t="s">
        <v>32</v>
      </c>
      <c r="J116" s="15" t="s">
        <v>27</v>
      </c>
      <c r="K116" s="1" t="s">
        <v>33</v>
      </c>
      <c r="L116" s="6">
        <v>50</v>
      </c>
      <c r="M116" s="6">
        <v>20</v>
      </c>
      <c r="N116" s="6"/>
      <c r="O116" s="6"/>
      <c r="P116" s="6"/>
      <c r="Q116" s="24"/>
      <c r="R116" s="25"/>
      <c r="S116" s="26">
        <v>1</v>
      </c>
      <c r="T116" s="26"/>
      <c r="U116" s="26"/>
      <c r="V116" s="26"/>
      <c r="W116" s="26"/>
      <c r="X116" s="26"/>
      <c r="Y116" s="26"/>
      <c r="Z116" s="27"/>
    </row>
    <row r="117" spans="1:26" ht="75" customHeight="1" outlineLevel="1" x14ac:dyDescent="0.2">
      <c r="A117" s="29" t="s">
        <v>161</v>
      </c>
      <c r="B117" s="5" t="s">
        <v>0</v>
      </c>
      <c r="C117" s="5" t="s">
        <v>159</v>
      </c>
      <c r="D117" s="5"/>
      <c r="E117" s="30" t="s">
        <v>34</v>
      </c>
      <c r="F117" s="5"/>
      <c r="G117" s="5"/>
      <c r="H117" s="5"/>
      <c r="I117" s="5" t="s">
        <v>32</v>
      </c>
      <c r="J117" s="15" t="s">
        <v>27</v>
      </c>
      <c r="K117" s="1" t="s">
        <v>33</v>
      </c>
      <c r="L117" s="6">
        <v>50</v>
      </c>
      <c r="M117" s="6">
        <v>20</v>
      </c>
      <c r="N117" s="6"/>
      <c r="O117" s="6"/>
      <c r="P117" s="6"/>
      <c r="Q117" s="24"/>
      <c r="R117" s="25"/>
      <c r="S117" s="26">
        <v>1</v>
      </c>
      <c r="T117" s="26"/>
      <c r="U117" s="26"/>
      <c r="V117" s="26"/>
      <c r="W117" s="26"/>
      <c r="X117" s="26"/>
      <c r="Y117" s="26"/>
      <c r="Z117" s="27"/>
    </row>
  </sheetData>
  <autoFilter ref="A3:Z117"/>
  <mergeCells count="23">
    <mergeCell ref="A1:A3"/>
    <mergeCell ref="B1:B3"/>
    <mergeCell ref="F1:F3"/>
    <mergeCell ref="J1:J3"/>
    <mergeCell ref="I1:I3"/>
    <mergeCell ref="E1:E3"/>
    <mergeCell ref="C1:C3"/>
    <mergeCell ref="H1:H3"/>
    <mergeCell ref="D1:D3"/>
    <mergeCell ref="G1:G3"/>
    <mergeCell ref="Z1:Z3"/>
    <mergeCell ref="V1:V3"/>
    <mergeCell ref="W1:W3"/>
    <mergeCell ref="K1:K3"/>
    <mergeCell ref="P1:P3"/>
    <mergeCell ref="L1:O2"/>
    <mergeCell ref="S1:S3"/>
    <mergeCell ref="R1:R3"/>
    <mergeCell ref="X1:X3"/>
    <mergeCell ref="Y1:Y3"/>
    <mergeCell ref="U1:U3"/>
    <mergeCell ref="Q1:Q3"/>
    <mergeCell ref="T1:T3"/>
  </mergeCells>
  <conditionalFormatting sqref="C13:D18">
    <cfRule type="duplicateValues" dxfId="61" priority="65"/>
  </conditionalFormatting>
  <conditionalFormatting sqref="C20:D22">
    <cfRule type="duplicateValues" dxfId="60" priority="64"/>
  </conditionalFormatting>
  <conditionalFormatting sqref="C23:D23">
    <cfRule type="duplicateValues" dxfId="59" priority="63"/>
  </conditionalFormatting>
  <conditionalFormatting sqref="C24:D25 C27:D27">
    <cfRule type="duplicateValues" dxfId="58" priority="62"/>
  </conditionalFormatting>
  <conditionalFormatting sqref="C29:D32">
    <cfRule type="duplicateValues" dxfId="57" priority="61"/>
  </conditionalFormatting>
  <conditionalFormatting sqref="C33:D35">
    <cfRule type="duplicateValues" dxfId="56" priority="60"/>
  </conditionalFormatting>
  <conditionalFormatting sqref="C36:D36">
    <cfRule type="duplicateValues" dxfId="55" priority="59"/>
  </conditionalFormatting>
  <conditionalFormatting sqref="C37:D37">
    <cfRule type="duplicateValues" dxfId="54" priority="58"/>
  </conditionalFormatting>
  <conditionalFormatting sqref="C38:D40">
    <cfRule type="duplicateValues" dxfId="53" priority="57"/>
  </conditionalFormatting>
  <conditionalFormatting sqref="C41:D41">
    <cfRule type="duplicateValues" dxfId="52" priority="55"/>
  </conditionalFormatting>
  <conditionalFormatting sqref="C42:D44">
    <cfRule type="duplicateValues" dxfId="51" priority="54"/>
  </conditionalFormatting>
  <conditionalFormatting sqref="C45:D45">
    <cfRule type="duplicateValues" dxfId="50" priority="53"/>
  </conditionalFormatting>
  <conditionalFormatting sqref="C46:D46">
    <cfRule type="duplicateValues" dxfId="49" priority="52"/>
  </conditionalFormatting>
  <conditionalFormatting sqref="C49:D49">
    <cfRule type="duplicateValues" dxfId="48" priority="50"/>
  </conditionalFormatting>
  <conditionalFormatting sqref="C47:D48">
    <cfRule type="duplicateValues" dxfId="47" priority="125"/>
  </conditionalFormatting>
  <conditionalFormatting sqref="C49:D49">
    <cfRule type="duplicateValues" dxfId="46" priority="48"/>
  </conditionalFormatting>
  <conditionalFormatting sqref="C52:D52">
    <cfRule type="duplicateValues" dxfId="45" priority="47"/>
  </conditionalFormatting>
  <conditionalFormatting sqref="C50:D51">
    <cfRule type="duplicateValues" dxfId="44" priority="49"/>
  </conditionalFormatting>
  <conditionalFormatting sqref="C26:D26">
    <cfRule type="duplicateValues" dxfId="43" priority="46"/>
  </conditionalFormatting>
  <conditionalFormatting sqref="C53:D53">
    <cfRule type="duplicateValues" dxfId="42" priority="45"/>
  </conditionalFormatting>
  <conditionalFormatting sqref="C54:D54">
    <cfRule type="duplicateValues" dxfId="41" priority="44"/>
  </conditionalFormatting>
  <conditionalFormatting sqref="C55:D55">
    <cfRule type="duplicateValues" dxfId="40" priority="43"/>
  </conditionalFormatting>
  <conditionalFormatting sqref="C56:D56">
    <cfRule type="duplicateValues" dxfId="39" priority="42"/>
  </conditionalFormatting>
  <conditionalFormatting sqref="C57:D57">
    <cfRule type="duplicateValues" dxfId="38" priority="41"/>
  </conditionalFormatting>
  <conditionalFormatting sqref="C58:D58">
    <cfRule type="duplicateValues" dxfId="37" priority="40"/>
  </conditionalFormatting>
  <conditionalFormatting sqref="C59:D59">
    <cfRule type="duplicateValues" dxfId="36" priority="39"/>
  </conditionalFormatting>
  <conditionalFormatting sqref="C60:D60">
    <cfRule type="duplicateValues" dxfId="35" priority="38"/>
  </conditionalFormatting>
  <conditionalFormatting sqref="C61:D61">
    <cfRule type="duplicateValues" dxfId="34" priority="37"/>
  </conditionalFormatting>
  <conditionalFormatting sqref="C62:D63">
    <cfRule type="duplicateValues" dxfId="33" priority="36"/>
  </conditionalFormatting>
  <conditionalFormatting sqref="C64:D64">
    <cfRule type="duplicateValues" dxfId="32" priority="35"/>
  </conditionalFormatting>
  <conditionalFormatting sqref="C65:D67">
    <cfRule type="duplicateValues" dxfId="31" priority="34"/>
  </conditionalFormatting>
  <conditionalFormatting sqref="C68:D69">
    <cfRule type="duplicateValues" dxfId="30" priority="33"/>
  </conditionalFormatting>
  <conditionalFormatting sqref="C68:D69">
    <cfRule type="duplicateValues" dxfId="29" priority="32"/>
  </conditionalFormatting>
  <conditionalFormatting sqref="C70:D70">
    <cfRule type="duplicateValues" dxfId="28" priority="31"/>
  </conditionalFormatting>
  <conditionalFormatting sqref="C70:D70">
    <cfRule type="duplicateValues" dxfId="27" priority="30"/>
  </conditionalFormatting>
  <conditionalFormatting sqref="C71:D71">
    <cfRule type="duplicateValues" dxfId="26" priority="29"/>
  </conditionalFormatting>
  <conditionalFormatting sqref="C71:D71">
    <cfRule type="duplicateValues" dxfId="25" priority="28"/>
  </conditionalFormatting>
  <conditionalFormatting sqref="C72:D72">
    <cfRule type="duplicateValues" dxfId="24" priority="27"/>
  </conditionalFormatting>
  <conditionalFormatting sqref="C72:D72">
    <cfRule type="duplicateValues" dxfId="23" priority="26"/>
  </conditionalFormatting>
  <conditionalFormatting sqref="C73:D73">
    <cfRule type="duplicateValues" dxfId="22" priority="25"/>
  </conditionalFormatting>
  <conditionalFormatting sqref="C73:D73">
    <cfRule type="duplicateValues" dxfId="21" priority="24"/>
  </conditionalFormatting>
  <conditionalFormatting sqref="C74:D74">
    <cfRule type="duplicateValues" dxfId="20" priority="23"/>
  </conditionalFormatting>
  <conditionalFormatting sqref="C74:D74">
    <cfRule type="duplicateValues" dxfId="19" priority="22"/>
  </conditionalFormatting>
  <conditionalFormatting sqref="C75:D75">
    <cfRule type="duplicateValues" dxfId="18" priority="21"/>
  </conditionalFormatting>
  <conditionalFormatting sqref="C76:D76">
    <cfRule type="duplicateValues" dxfId="17" priority="20"/>
  </conditionalFormatting>
  <conditionalFormatting sqref="C77:D77">
    <cfRule type="duplicateValues" dxfId="16" priority="19"/>
  </conditionalFormatting>
  <conditionalFormatting sqref="C78:D78">
    <cfRule type="duplicateValues" dxfId="15" priority="18"/>
  </conditionalFormatting>
  <conditionalFormatting sqref="C79:D79">
    <cfRule type="duplicateValues" dxfId="14" priority="17"/>
  </conditionalFormatting>
  <conditionalFormatting sqref="C80:D80">
    <cfRule type="duplicateValues" dxfId="13" priority="16"/>
  </conditionalFormatting>
  <conditionalFormatting sqref="C81:D84">
    <cfRule type="duplicateValues" dxfId="12" priority="15"/>
  </conditionalFormatting>
  <conditionalFormatting sqref="C85:D88 C92:D94">
    <cfRule type="duplicateValues" dxfId="11" priority="134"/>
  </conditionalFormatting>
  <conditionalFormatting sqref="C89:D89">
    <cfRule type="duplicateValues" dxfId="10" priority="13"/>
  </conditionalFormatting>
  <conditionalFormatting sqref="C90:D90">
    <cfRule type="duplicateValues" dxfId="9" priority="12"/>
  </conditionalFormatting>
  <conditionalFormatting sqref="C91:D91">
    <cfRule type="duplicateValues" dxfId="8" priority="11"/>
  </conditionalFormatting>
  <conditionalFormatting sqref="C100:D102 C95:D98">
    <cfRule type="duplicateValues" dxfId="7" priority="10"/>
  </conditionalFormatting>
  <conditionalFormatting sqref="C99:D99">
    <cfRule type="duplicateValues" dxfId="6" priority="9"/>
  </conditionalFormatting>
  <conditionalFormatting sqref="C107:D107">
    <cfRule type="duplicateValues" dxfId="5" priority="5"/>
  </conditionalFormatting>
  <conditionalFormatting sqref="C108:D108">
    <cfRule type="duplicateValues" dxfId="4" priority="4"/>
  </conditionalFormatting>
  <conditionalFormatting sqref="C116:D117 C111:D114">
    <cfRule type="duplicateValues" dxfId="3" priority="3"/>
  </conditionalFormatting>
  <conditionalFormatting sqref="C115:D115">
    <cfRule type="duplicateValues" dxfId="2" priority="2"/>
  </conditionalFormatting>
  <conditionalFormatting sqref="C109:D110 C103:D106">
    <cfRule type="duplicateValues" dxfId="1" priority="143"/>
  </conditionalFormatting>
  <conditionalFormatting sqref="C1:D1 C2:C3 C4:D12 C118:D1048576 C19:D19 C28:D28 C50:D52">
    <cfRule type="duplicateValues" dxfId="0" priority="144"/>
  </conditionalFormatting>
  <pageMargins left="0.70866141732283472" right="0.70866141732283472" top="0.74803149606299213" bottom="0.74803149606299213" header="0.31496062992125984" footer="0.31496062992125984"/>
  <pageSetup paperSize="8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Резервуарный парк</vt:lpstr>
      <vt:lpstr>'Резервуарный парк'!Область_печати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zatsepin</dc:creator>
  <cp:lastModifiedBy>Мандыбура Артур Анатольевич</cp:lastModifiedBy>
  <cp:lastPrinted>2010-09-28T04:31:06Z</cp:lastPrinted>
  <dcterms:created xsi:type="dcterms:W3CDTF">2010-09-27T10:27:12Z</dcterms:created>
  <dcterms:modified xsi:type="dcterms:W3CDTF">2013-08-13T05:59:35Z</dcterms:modified>
</cp:coreProperties>
</file>